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xr:revisionPtr revIDLastSave="0" documentId="13_ncr:1_{E4B5D4A9-F68F-4E61-B607-26EF898EDA10}" xr6:coauthVersionLast="47" xr6:coauthVersionMax="47" xr10:uidLastSave="{00000000-0000-0000-0000-000000000000}"/>
  <bookViews>
    <workbookView xWindow="-120" yWindow="-16320" windowWidth="29040" windowHeight="15840" tabRatio="815" xr2:uid="{D7D4C1A1-D1FC-4D1A-925D-424EED9DE1FB}"/>
  </bookViews>
  <sheets>
    <sheet name="【別紙(3)】伴走支援費用支払申請書" sheetId="7" r:id="rId1"/>
    <sheet name="【別紙３-1】伴走支援報告書" sheetId="13" r:id="rId2"/>
    <sheet name="【別紙(3)-3】業務別請求明細書" sheetId="12" r:id="rId3"/>
    <sheet name="【別紙(3)-4】従事時間管理表" sheetId="11" r:id="rId4"/>
  </sheets>
  <definedNames>
    <definedName name="AS2DocOpenMode" hidden="1">"AS2DocumentEdit"</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56" i="13" l="1"/>
  <c r="G56" i="13"/>
  <c r="I56" i="13"/>
  <c r="K56" i="13"/>
  <c r="K62" i="13" s="1"/>
  <c r="M56" i="13"/>
  <c r="M62" i="13" s="1"/>
  <c r="O56" i="13"/>
  <c r="Q56" i="13"/>
  <c r="S56" i="13"/>
  <c r="U56" i="13"/>
  <c r="U62" i="13" s="1"/>
  <c r="E61" i="13"/>
  <c r="E62" i="13" s="1"/>
  <c r="G61" i="13"/>
  <c r="I61" i="13"/>
  <c r="K61" i="13"/>
  <c r="M61" i="13"/>
  <c r="O61" i="13"/>
  <c r="Q61" i="13"/>
  <c r="Q62" i="13" s="1"/>
  <c r="S61" i="13"/>
  <c r="U61" i="13"/>
  <c r="E66" i="13"/>
  <c r="E84" i="13" s="1"/>
  <c r="G66" i="13"/>
  <c r="G84" i="13" s="1"/>
  <c r="I66" i="13"/>
  <c r="I84" i="13" s="1"/>
  <c r="K66" i="13"/>
  <c r="K84" i="13" s="1"/>
  <c r="M66" i="13"/>
  <c r="M84" i="13" s="1"/>
  <c r="O66" i="13"/>
  <c r="O84" i="13" s="1"/>
  <c r="Q66" i="13"/>
  <c r="Q84" i="13" s="1"/>
  <c r="S66" i="13"/>
  <c r="S84" i="13" s="1"/>
  <c r="U66" i="13"/>
  <c r="U84" i="13" s="1"/>
  <c r="E67" i="13"/>
  <c r="E85" i="13" s="1"/>
  <c r="G67" i="13"/>
  <c r="G85" i="13" s="1"/>
  <c r="I67" i="13"/>
  <c r="I85" i="13" s="1"/>
  <c r="K67" i="13"/>
  <c r="K85" i="13" s="1"/>
  <c r="M67" i="13"/>
  <c r="M85" i="13" s="1"/>
  <c r="O67" i="13"/>
  <c r="O85" i="13" s="1"/>
  <c r="Q67" i="13"/>
  <c r="Q85" i="13" s="1"/>
  <c r="S67" i="13"/>
  <c r="S85" i="13" s="1"/>
  <c r="U67" i="13"/>
  <c r="U85" i="13" s="1"/>
  <c r="E74" i="13"/>
  <c r="E95" i="13" s="1"/>
  <c r="G74" i="13"/>
  <c r="G95" i="13" s="1"/>
  <c r="I74" i="13"/>
  <c r="K74" i="13"/>
  <c r="M74" i="13"/>
  <c r="O74" i="13"/>
  <c r="O95" i="13" s="1"/>
  <c r="Q74" i="13"/>
  <c r="Q95" i="13" s="1"/>
  <c r="S74" i="13"/>
  <c r="S95" i="13" s="1"/>
  <c r="U74" i="13"/>
  <c r="U95" i="13" s="1"/>
  <c r="E79" i="13"/>
  <c r="G79" i="13"/>
  <c r="I79" i="13"/>
  <c r="I100" i="13" s="1"/>
  <c r="K79" i="13"/>
  <c r="K100" i="13" s="1"/>
  <c r="M79" i="13"/>
  <c r="M100" i="13" s="1"/>
  <c r="O79" i="13"/>
  <c r="O100" i="13" s="1"/>
  <c r="Q79" i="13"/>
  <c r="S79" i="13"/>
  <c r="U79" i="13"/>
  <c r="E86" i="13"/>
  <c r="G86" i="13"/>
  <c r="I86" i="13"/>
  <c r="K86" i="13"/>
  <c r="M86" i="13"/>
  <c r="O86" i="13"/>
  <c r="Q86" i="13"/>
  <c r="S86" i="13"/>
  <c r="U86" i="13"/>
  <c r="E87" i="13"/>
  <c r="G87" i="13"/>
  <c r="I87" i="13"/>
  <c r="K87" i="13"/>
  <c r="M87" i="13"/>
  <c r="O87" i="13"/>
  <c r="Q87" i="13"/>
  <c r="S87" i="13"/>
  <c r="U87" i="13"/>
  <c r="E88" i="13"/>
  <c r="G88" i="13"/>
  <c r="I88" i="13"/>
  <c r="K88" i="13"/>
  <c r="M88" i="13"/>
  <c r="O88" i="13"/>
  <c r="Q88" i="13"/>
  <c r="S88" i="13"/>
  <c r="U88" i="13"/>
  <c r="E89" i="13"/>
  <c r="G89" i="13"/>
  <c r="I89" i="13"/>
  <c r="K89" i="13"/>
  <c r="M89" i="13"/>
  <c r="O89" i="13"/>
  <c r="Q89" i="13"/>
  <c r="S89" i="13"/>
  <c r="U89" i="13"/>
  <c r="E90" i="13"/>
  <c r="G90" i="13"/>
  <c r="I90" i="13"/>
  <c r="K90" i="13"/>
  <c r="M90" i="13"/>
  <c r="O90" i="13"/>
  <c r="Q90" i="13"/>
  <c r="S90" i="13"/>
  <c r="U90" i="13"/>
  <c r="E91" i="13"/>
  <c r="G91" i="13"/>
  <c r="I91" i="13"/>
  <c r="K91" i="13"/>
  <c r="M91" i="13"/>
  <c r="O91" i="13"/>
  <c r="Q91" i="13"/>
  <c r="S91" i="13"/>
  <c r="U91" i="13"/>
  <c r="E92" i="13"/>
  <c r="G92" i="13"/>
  <c r="I92" i="13"/>
  <c r="K92" i="13"/>
  <c r="M92" i="13"/>
  <c r="O92" i="13"/>
  <c r="Q92" i="13"/>
  <c r="S92" i="13"/>
  <c r="U92" i="13"/>
  <c r="E93" i="13"/>
  <c r="G93" i="13"/>
  <c r="I93" i="13"/>
  <c r="K93" i="13"/>
  <c r="M93" i="13"/>
  <c r="O93" i="13"/>
  <c r="Q93" i="13"/>
  <c r="S93" i="13"/>
  <c r="U93" i="13"/>
  <c r="E94" i="13"/>
  <c r="G94" i="13"/>
  <c r="I94" i="13"/>
  <c r="K94" i="13"/>
  <c r="M94" i="13"/>
  <c r="O94" i="13"/>
  <c r="Q94" i="13"/>
  <c r="S94" i="13"/>
  <c r="U94" i="13"/>
  <c r="E96" i="13"/>
  <c r="G96" i="13"/>
  <c r="I96" i="13"/>
  <c r="K96" i="13"/>
  <c r="M96" i="13"/>
  <c r="O96" i="13"/>
  <c r="Q96" i="13"/>
  <c r="S96" i="13"/>
  <c r="U96" i="13"/>
  <c r="E97" i="13"/>
  <c r="G97" i="13"/>
  <c r="I97" i="13"/>
  <c r="K97" i="13"/>
  <c r="M97" i="13"/>
  <c r="O97" i="13"/>
  <c r="Q97" i="13"/>
  <c r="S97" i="13"/>
  <c r="U97" i="13"/>
  <c r="E98" i="13"/>
  <c r="G98" i="13"/>
  <c r="I98" i="13"/>
  <c r="K98" i="13"/>
  <c r="M98" i="13"/>
  <c r="O98" i="13"/>
  <c r="Q98" i="13"/>
  <c r="S98" i="13"/>
  <c r="U98" i="13"/>
  <c r="E99" i="13"/>
  <c r="G99" i="13"/>
  <c r="I99" i="13"/>
  <c r="K99" i="13"/>
  <c r="M99" i="13"/>
  <c r="O99" i="13"/>
  <c r="Q99" i="13"/>
  <c r="S99" i="13"/>
  <c r="U99" i="13"/>
  <c r="U100" i="13"/>
  <c r="E102" i="13"/>
  <c r="G102" i="13"/>
  <c r="I102" i="13"/>
  <c r="K102" i="13"/>
  <c r="M102" i="13"/>
  <c r="O102" i="13"/>
  <c r="Q102" i="13"/>
  <c r="S102" i="13"/>
  <c r="U102" i="13"/>
  <c r="E103" i="13"/>
  <c r="G103" i="13"/>
  <c r="I103" i="13"/>
  <c r="K103" i="13"/>
  <c r="M103" i="13"/>
  <c r="O103" i="13"/>
  <c r="Q103" i="13"/>
  <c r="S103" i="13"/>
  <c r="U103" i="13"/>
  <c r="S62" i="13" l="1"/>
  <c r="Q80" i="13"/>
  <c r="Q101" i="13" s="1"/>
  <c r="I95" i="13"/>
  <c r="O62" i="13"/>
  <c r="E100" i="13"/>
  <c r="I62" i="13"/>
  <c r="U80" i="13"/>
  <c r="U101" i="13" s="1"/>
  <c r="S100" i="13"/>
  <c r="Q100" i="13"/>
  <c r="S80" i="13"/>
  <c r="S101" i="13" s="1"/>
  <c r="M95" i="13"/>
  <c r="I80" i="13"/>
  <c r="G80" i="13"/>
  <c r="G100" i="13"/>
  <c r="K95" i="13"/>
  <c r="O80" i="13"/>
  <c r="M80" i="13"/>
  <c r="M101" i="13" s="1"/>
  <c r="G62" i="13"/>
  <c r="K80" i="13"/>
  <c r="K101" i="13" s="1"/>
  <c r="E80" i="13"/>
  <c r="E101" i="13" s="1"/>
  <c r="O101" i="13" l="1"/>
  <c r="I101" i="13"/>
  <c r="G101" i="13"/>
  <c r="F15" i="12"/>
  <c r="F14" i="12"/>
  <c r="F13" i="12"/>
  <c r="F12" i="12"/>
  <c r="D12" i="12"/>
  <c r="F11" i="12"/>
  <c r="F10" i="12"/>
  <c r="F9" i="12"/>
  <c r="F8" i="12"/>
  <c r="F16" i="12" s="1"/>
  <c r="E18" i="12" s="1"/>
  <c r="D8" i="12"/>
  <c r="N39" i="11"/>
  <c r="H36" i="11"/>
  <c r="H35" i="11"/>
  <c r="H34" i="11"/>
  <c r="H33" i="11"/>
  <c r="H32" i="11"/>
  <c r="H31" i="11"/>
  <c r="H30" i="11"/>
  <c r="H29" i="11"/>
  <c r="H28" i="11"/>
  <c r="H27" i="11"/>
  <c r="H26" i="11"/>
  <c r="H25" i="11"/>
  <c r="H24" i="11"/>
  <c r="H23" i="11"/>
  <c r="H22" i="11"/>
  <c r="H21" i="11"/>
  <c r="H20" i="11"/>
  <c r="H37" i="11" s="1"/>
  <c r="K39" i="11" s="1"/>
  <c r="Q39" i="11" l="1"/>
  <c r="C28" i="7" l="1"/>
  <c r="C27" i="7"/>
  <c r="E30" i="7"/>
  <c r="U30" i="7" s="1"/>
  <c r="D30" i="7"/>
  <c r="C30" i="7" s="1"/>
  <c r="C26" i="7"/>
</calcChain>
</file>

<file path=xl/sharedStrings.xml><?xml version="1.0" encoding="utf-8"?>
<sst xmlns="http://schemas.openxmlformats.org/spreadsheetml/2006/main" count="349" uniqueCount="259">
  <si>
    <t>１．申請者（中小企業・小規模事業者）</t>
    <rPh sb="2" eb="5">
      <t>シンセイシャ</t>
    </rPh>
    <rPh sb="6" eb="8">
      <t>チュウショウ</t>
    </rPh>
    <rPh sb="8" eb="10">
      <t>キギョウ</t>
    </rPh>
    <rPh sb="11" eb="14">
      <t>ショウキボ</t>
    </rPh>
    <rPh sb="14" eb="17">
      <t>ジギョウシャ</t>
    </rPh>
    <phoneticPr fontId="8"/>
  </si>
  <si>
    <t>申請者名</t>
    <rPh sb="0" eb="2">
      <t>シンセイ</t>
    </rPh>
    <rPh sb="2" eb="3">
      <t>シャ</t>
    </rPh>
    <rPh sb="3" eb="4">
      <t>メイ</t>
    </rPh>
    <phoneticPr fontId="8"/>
  </si>
  <si>
    <t>●▲株式会社</t>
    <phoneticPr fontId="5"/>
  </si>
  <si>
    <t>印</t>
    <rPh sb="0" eb="1">
      <t>イン</t>
    </rPh>
    <phoneticPr fontId="8"/>
  </si>
  <si>
    <t>業種</t>
    <rPh sb="0" eb="2">
      <t>ギョウシュ</t>
    </rPh>
    <phoneticPr fontId="8"/>
  </si>
  <si>
    <t>担当者</t>
    <rPh sb="0" eb="3">
      <t>タントウシャ</t>
    </rPh>
    <phoneticPr fontId="8"/>
  </si>
  <si>
    <t>代表取締役　経営　太郎</t>
    <rPh sb="0" eb="2">
      <t>ダイヒョウ</t>
    </rPh>
    <rPh sb="2" eb="5">
      <t>トリシマリヤク</t>
    </rPh>
    <rPh sb="6" eb="8">
      <t>ケイエイ</t>
    </rPh>
    <rPh sb="9" eb="11">
      <t>タロウ</t>
    </rPh>
    <phoneticPr fontId="5"/>
  </si>
  <si>
    <t>住所</t>
    <rPh sb="0" eb="2">
      <t>ジュウショ</t>
    </rPh>
    <phoneticPr fontId="8"/>
  </si>
  <si>
    <t>〒○○○－○○○○　○○県○○市・・・・</t>
    <rPh sb="12" eb="13">
      <t>ケン</t>
    </rPh>
    <rPh sb="15" eb="16">
      <t>シ</t>
    </rPh>
    <phoneticPr fontId="5"/>
  </si>
  <si>
    <t>電話番号</t>
    <rPh sb="0" eb="2">
      <t>デンワ</t>
    </rPh>
    <rPh sb="2" eb="4">
      <t>バンゴウ</t>
    </rPh>
    <phoneticPr fontId="8"/>
  </si>
  <si>
    <t>なし</t>
    <phoneticPr fontId="5"/>
  </si>
  <si>
    <t>専門家</t>
    <rPh sb="0" eb="3">
      <t>センモンカ</t>
    </rPh>
    <phoneticPr fontId="8"/>
  </si>
  <si>
    <t>担当責任者</t>
    <rPh sb="0" eb="2">
      <t>タントウ</t>
    </rPh>
    <rPh sb="2" eb="5">
      <t>セキニンシャ</t>
    </rPh>
    <phoneticPr fontId="8"/>
  </si>
  <si>
    <t>役割</t>
    <rPh sb="0" eb="2">
      <t>ヤクワリ</t>
    </rPh>
    <phoneticPr fontId="8"/>
  </si>
  <si>
    <t>外部専門家</t>
    <rPh sb="0" eb="5">
      <t>ガイブセンモンカ</t>
    </rPh>
    <phoneticPr fontId="5"/>
  </si>
  <si>
    <t>ｘxxxxxxxxxxx</t>
    <phoneticPr fontId="5"/>
  </si>
  <si>
    <t>備考</t>
    <rPh sb="0" eb="2">
      <t>ビコウ</t>
    </rPh>
    <phoneticPr fontId="5"/>
  </si>
  <si>
    <t>中小企業診断士</t>
    <rPh sb="0" eb="7">
      <t>チュウショウキギョウシンダンシ</t>
    </rPh>
    <phoneticPr fontId="5"/>
  </si>
  <si>
    <t>X山　X郎</t>
    <rPh sb="1" eb="2">
      <t>ヤマ</t>
    </rPh>
    <rPh sb="4" eb="5">
      <t>ロウ</t>
    </rPh>
    <phoneticPr fontId="5"/>
  </si>
  <si>
    <t>住所</t>
    <rPh sb="0" eb="2">
      <t>ジュウショ</t>
    </rPh>
    <phoneticPr fontId="5"/>
  </si>
  <si>
    <t>弁護士</t>
    <rPh sb="0" eb="3">
      <t>ベンゴシ</t>
    </rPh>
    <phoneticPr fontId="5"/>
  </si>
  <si>
    <t>同左</t>
    <rPh sb="0" eb="2">
      <t>ドウサ</t>
    </rPh>
    <phoneticPr fontId="5"/>
  </si>
  <si>
    <t>算定根拠</t>
    <rPh sb="0" eb="2">
      <t>サンテイ</t>
    </rPh>
    <rPh sb="2" eb="4">
      <t>コンキョ</t>
    </rPh>
    <phoneticPr fontId="8"/>
  </si>
  <si>
    <t>従事者名</t>
    <rPh sb="0" eb="4">
      <t>ジュウジシャメイ</t>
    </rPh>
    <phoneticPr fontId="15"/>
  </si>
  <si>
    <t>従事時間合計</t>
    <rPh sb="0" eb="6">
      <t>ジュウジジカンゴウケイ</t>
    </rPh>
    <phoneticPr fontId="15"/>
  </si>
  <si>
    <t>単価(税込)</t>
    <rPh sb="0" eb="2">
      <t>タンカ</t>
    </rPh>
    <rPh sb="3" eb="5">
      <t>ゼイコ</t>
    </rPh>
    <phoneticPr fontId="15"/>
  </si>
  <si>
    <t>合計金額(税込)</t>
    <rPh sb="0" eb="4">
      <t>ゴウケイキンガク</t>
    </rPh>
    <rPh sb="5" eb="7">
      <t>ゼイコ</t>
    </rPh>
    <phoneticPr fontId="15"/>
  </si>
  <si>
    <t>　責任者</t>
    <phoneticPr fontId="15"/>
  </si>
  <si>
    <t>　責任者補助者</t>
    <phoneticPr fontId="15"/>
  </si>
  <si>
    <t>費用総額</t>
    <rPh sb="0" eb="4">
      <t>ヒヨウソウガク</t>
    </rPh>
    <phoneticPr fontId="15"/>
  </si>
  <si>
    <t>●伴走支援</t>
    <rPh sb="1" eb="5">
      <t>バンソウシエン</t>
    </rPh>
    <phoneticPr fontId="15"/>
  </si>
  <si>
    <t>２０ｘｘ年ｘ月ｘ日</t>
    <rPh sb="4" eb="5">
      <t>ネン</t>
    </rPh>
    <rPh sb="6" eb="7">
      <t>ガツ</t>
    </rPh>
    <rPh sb="8" eb="9">
      <t>ニチ</t>
    </rPh>
    <phoneticPr fontId="8"/>
  </si>
  <si>
    <t>卸売</t>
    <rPh sb="0" eb="2">
      <t>オロシウ</t>
    </rPh>
    <phoneticPr fontId="5"/>
  </si>
  <si>
    <t>〒○○○－○○○○　○○県○○市・・・・</t>
    <phoneticPr fontId="8"/>
  </si>
  <si>
    <t>0x-ｘｘｘｘ-ｘｘｘｘ</t>
    <phoneticPr fontId="5"/>
  </si>
  <si>
    <t>２．申請者（認定経営革新等支援機関）</t>
    <rPh sb="2" eb="5">
      <t>シンセイシャ</t>
    </rPh>
    <rPh sb="6" eb="17">
      <t>ニンテイケイエイカクシンナドシエンキカン</t>
    </rPh>
    <phoneticPr fontId="8"/>
  </si>
  <si>
    <t>役割</t>
    <rPh sb="0" eb="2">
      <t>ヤクワリ</t>
    </rPh>
    <phoneticPr fontId="5"/>
  </si>
  <si>
    <t>外部専門家</t>
    <phoneticPr fontId="8"/>
  </si>
  <si>
    <t>認定経営革新等支援機関ID</t>
  </si>
  <si>
    <t>金融機関</t>
    <rPh sb="0" eb="2">
      <t>キンユウ</t>
    </rPh>
    <rPh sb="2" eb="4">
      <t>キカン</t>
    </rPh>
    <phoneticPr fontId="8"/>
  </si>
  <si>
    <t>銀行</t>
    <phoneticPr fontId="8"/>
  </si>
  <si>
    <t>支店名</t>
    <phoneticPr fontId="8"/>
  </si>
  <si>
    <t>支店</t>
    <rPh sb="0" eb="2">
      <t>シテン</t>
    </rPh>
    <phoneticPr fontId="8"/>
  </si>
  <si>
    <t>口座の種類</t>
    <rPh sb="0" eb="2">
      <t>コウザ</t>
    </rPh>
    <rPh sb="3" eb="5">
      <t>シュルイ</t>
    </rPh>
    <phoneticPr fontId="8"/>
  </si>
  <si>
    <t>普通</t>
    <rPh sb="0" eb="2">
      <t>フツウ</t>
    </rPh>
    <phoneticPr fontId="8"/>
  </si>
  <si>
    <t>口座番号</t>
    <rPh sb="0" eb="4">
      <t>コウザバンゴウ</t>
    </rPh>
    <phoneticPr fontId="8"/>
  </si>
  <si>
    <t>ｘｘｘｘｘｘｘ</t>
    <phoneticPr fontId="5"/>
  </si>
  <si>
    <t>口座名義</t>
    <phoneticPr fontId="8"/>
  </si>
  <si>
    <t>※所属する法人or事務所の名義の口座の場合→</t>
    <rPh sb="1" eb="3">
      <t>ショゾク</t>
    </rPh>
    <rPh sb="5" eb="7">
      <t>ホウジン</t>
    </rPh>
    <rPh sb="9" eb="12">
      <t>ジムショ</t>
    </rPh>
    <rPh sb="13" eb="15">
      <t>メイギ</t>
    </rPh>
    <rPh sb="16" eb="18">
      <t>コウザ</t>
    </rPh>
    <rPh sb="19" eb="21">
      <t>バアイ</t>
    </rPh>
    <phoneticPr fontId="8"/>
  </si>
  <si>
    <t>X山　X郎　（X事務所）</t>
    <phoneticPr fontId="5"/>
  </si>
  <si>
    <t>△△</t>
    <phoneticPr fontId="5"/>
  </si>
  <si>
    <t>△△</t>
  </si>
  <si>
    <t>X事務所</t>
    <rPh sb="1" eb="4">
      <t>ジムショ</t>
    </rPh>
    <phoneticPr fontId="5"/>
  </si>
  <si>
    <t>※補佐人・補助者等は含みません。</t>
    <rPh sb="1" eb="4">
      <t>ホサニン</t>
    </rPh>
    <rPh sb="5" eb="8">
      <t>ホジョシャ</t>
    </rPh>
    <rPh sb="8" eb="9">
      <t>トウ</t>
    </rPh>
    <rPh sb="10" eb="11">
      <t>フク</t>
    </rPh>
    <phoneticPr fontId="5"/>
  </si>
  <si>
    <t>Z田　Z子　（Z法律事務所）</t>
    <phoneticPr fontId="5"/>
  </si>
  <si>
    <t>〒○○○－○○○○　○○県○○市・・・・</t>
    <phoneticPr fontId="5"/>
  </si>
  <si>
    <t>利用申請</t>
    <phoneticPr fontId="5"/>
  </si>
  <si>
    <t>合計</t>
    <rPh sb="0" eb="2">
      <t>ゴウケイ</t>
    </rPh>
    <phoneticPr fontId="8"/>
  </si>
  <si>
    <t>A信用金庫</t>
    <rPh sb="1" eb="5">
      <t>シンヨウキンコ</t>
    </rPh>
    <phoneticPr fontId="5"/>
  </si>
  <si>
    <t>[ １／１枚 ]</t>
    <phoneticPr fontId="8"/>
  </si>
  <si>
    <t>従事時間管理表（業務日誌）</t>
    <rPh sb="0" eb="2">
      <t>ジュウジ</t>
    </rPh>
    <rPh sb="2" eb="4">
      <t>ジカン</t>
    </rPh>
    <rPh sb="4" eb="6">
      <t>カンリ</t>
    </rPh>
    <rPh sb="6" eb="7">
      <t>ヒョウ</t>
    </rPh>
    <rPh sb="8" eb="10">
      <t>ギョウム</t>
    </rPh>
    <rPh sb="10" eb="12">
      <t>ニッシ</t>
    </rPh>
    <phoneticPr fontId="8"/>
  </si>
  <si>
    <t>事務管理NO．</t>
    <rPh sb="0" eb="2">
      <t>ジム</t>
    </rPh>
    <rPh sb="2" eb="4">
      <t>カンリ</t>
    </rPh>
    <phoneticPr fontId="8"/>
  </si>
  <si>
    <t>都道府県番号</t>
    <rPh sb="0" eb="4">
      <t>トドウフケン</t>
    </rPh>
    <rPh sb="4" eb="6">
      <t>バンゴウ</t>
    </rPh>
    <phoneticPr fontId="8"/>
  </si>
  <si>
    <t>年度番号</t>
    <rPh sb="0" eb="2">
      <t>ネンド</t>
    </rPh>
    <rPh sb="2" eb="4">
      <t>バンゴウ</t>
    </rPh>
    <phoneticPr fontId="8"/>
  </si>
  <si>
    <t>案件Ｎｏ</t>
    <rPh sb="0" eb="2">
      <t>アンケン</t>
    </rPh>
    <phoneticPr fontId="8"/>
  </si>
  <si>
    <t>備考No</t>
    <rPh sb="0" eb="2">
      <t>ビコウ</t>
    </rPh>
    <phoneticPr fontId="8"/>
  </si>
  <si>
    <t>申請者（事業者）名：</t>
    <rPh sb="0" eb="3">
      <t>シンセイシャ</t>
    </rPh>
    <rPh sb="4" eb="7">
      <t>ジギョウシャ</t>
    </rPh>
    <rPh sb="8" eb="9">
      <t>メイ</t>
    </rPh>
    <phoneticPr fontId="8"/>
  </si>
  <si>
    <t>●▲株式会社</t>
  </si>
  <si>
    <t>認定支援機関名：</t>
    <rPh sb="0" eb="2">
      <t>ニンテイ</t>
    </rPh>
    <rPh sb="2" eb="4">
      <t>シエン</t>
    </rPh>
    <rPh sb="4" eb="6">
      <t>キカン</t>
    </rPh>
    <rPh sb="6" eb="7">
      <t>メイ</t>
    </rPh>
    <phoneticPr fontId="8"/>
  </si>
  <si>
    <t>Y株式会社</t>
    <rPh sb="1" eb="5">
      <t>カブシキガイシャ</t>
    </rPh>
    <phoneticPr fontId="8"/>
  </si>
  <si>
    <t>（属性：</t>
    <rPh sb="1" eb="3">
      <t>ゾクセイ</t>
    </rPh>
    <phoneticPr fontId="8"/>
  </si>
  <si>
    <t>コンサルティング会社</t>
    <rPh sb="8" eb="10">
      <t>ガイシャ</t>
    </rPh>
    <phoneticPr fontId="8"/>
  </si>
  <si>
    <t>）</t>
    <phoneticPr fontId="8"/>
  </si>
  <si>
    <t>従事者の氏名：</t>
    <rPh sb="0" eb="3">
      <t>ジュウジシャ</t>
    </rPh>
    <phoneticPr fontId="8"/>
  </si>
  <si>
    <t>Y川　Y夫</t>
    <rPh sb="1" eb="2">
      <t>カワ</t>
    </rPh>
    <rPh sb="4" eb="5">
      <t>オット</t>
    </rPh>
    <phoneticPr fontId="8"/>
  </si>
  <si>
    <t>公認会計士</t>
    <rPh sb="0" eb="5">
      <t>コウニンカイケイシ</t>
    </rPh>
    <phoneticPr fontId="8"/>
  </si>
  <si>
    <t>担当責任者の氏名：</t>
    <rPh sb="0" eb="5">
      <t>タントウセキニンシャ</t>
    </rPh>
    <rPh sb="6" eb="8">
      <t>シメイ</t>
    </rPh>
    <phoneticPr fontId="8"/>
  </si>
  <si>
    <t>業務単価：</t>
    <rPh sb="0" eb="2">
      <t>ギョウム</t>
    </rPh>
    <rPh sb="2" eb="4">
      <t>タンカ</t>
    </rPh>
    <phoneticPr fontId="8"/>
  </si>
  <si>
    <t>（円／時間）（税込）</t>
    <rPh sb="7" eb="9">
      <t>ゼイコミ</t>
    </rPh>
    <phoneticPr fontId="8"/>
  </si>
  <si>
    <t>日付</t>
    <rPh sb="0" eb="2">
      <t>ヒヅケ</t>
    </rPh>
    <phoneticPr fontId="8"/>
  </si>
  <si>
    <t>時間</t>
    <rPh sb="0" eb="2">
      <t>ジカン</t>
    </rPh>
    <phoneticPr fontId="8"/>
  </si>
  <si>
    <t>計算
時間</t>
    <rPh sb="0" eb="2">
      <t>ケイサン</t>
    </rPh>
    <rPh sb="3" eb="5">
      <t>ジカン</t>
    </rPh>
    <phoneticPr fontId="8"/>
  </si>
  <si>
    <t>場所</t>
    <rPh sb="0" eb="2">
      <t>バショ</t>
    </rPh>
    <phoneticPr fontId="8"/>
  </si>
  <si>
    <t>具体的な業務内容</t>
    <rPh sb="0" eb="2">
      <t>グタイ</t>
    </rPh>
    <rPh sb="2" eb="3">
      <t>テキ</t>
    </rPh>
    <rPh sb="4" eb="6">
      <t>ギョウム</t>
    </rPh>
    <rPh sb="6" eb="8">
      <t>ナイヨウ</t>
    </rPh>
    <phoneticPr fontId="8"/>
  </si>
  <si>
    <t>その他</t>
    <rPh sb="2" eb="3">
      <t>タ</t>
    </rPh>
    <phoneticPr fontId="8"/>
  </si>
  <si>
    <t>昼食開始</t>
    <rPh sb="0" eb="2">
      <t>チュウショク</t>
    </rPh>
    <rPh sb="2" eb="4">
      <t>カイシ</t>
    </rPh>
    <phoneticPr fontId="8"/>
  </si>
  <si>
    <t>昼食終了</t>
    <rPh sb="0" eb="2">
      <t>チュウショク</t>
    </rPh>
    <rPh sb="2" eb="4">
      <t>シュウリョウ</t>
    </rPh>
    <phoneticPr fontId="8"/>
  </si>
  <si>
    <t>時間数</t>
    <phoneticPr fontId="8"/>
  </si>
  <si>
    <t>宿泊
有無</t>
    <rPh sb="0" eb="2">
      <t>シュクハク</t>
    </rPh>
    <rPh sb="3" eb="5">
      <t>ウム</t>
    </rPh>
    <phoneticPr fontId="8"/>
  </si>
  <si>
    <t>航空券
利用</t>
    <rPh sb="0" eb="3">
      <t>コウクウケン</t>
    </rPh>
    <rPh sb="4" eb="6">
      <t>リヨウ</t>
    </rPh>
    <phoneticPr fontId="8"/>
  </si>
  <si>
    <t>計算時間合計</t>
    <rPh sb="0" eb="2">
      <t>ケイサン</t>
    </rPh>
    <phoneticPr fontId="8"/>
  </si>
  <si>
    <t>×</t>
    <phoneticPr fontId="8"/>
  </si>
  <si>
    <t>単価</t>
    <rPh sb="0" eb="2">
      <t>タンカ</t>
    </rPh>
    <phoneticPr fontId="8"/>
  </si>
  <si>
    <t>＝</t>
    <phoneticPr fontId="8"/>
  </si>
  <si>
    <t>実施者</t>
    <rPh sb="0" eb="3">
      <t>ジッシシャ</t>
    </rPh>
    <phoneticPr fontId="8"/>
  </si>
  <si>
    <t>実施先</t>
    <rPh sb="0" eb="2">
      <t>ジッシ</t>
    </rPh>
    <rPh sb="2" eb="3">
      <t>サキ</t>
    </rPh>
    <phoneticPr fontId="8"/>
  </si>
  <si>
    <t>対象債権者名</t>
    <rPh sb="0" eb="2">
      <t>タイショウ</t>
    </rPh>
    <rPh sb="2" eb="5">
      <t>サイケンシャ</t>
    </rPh>
    <rPh sb="5" eb="6">
      <t>メイ</t>
    </rPh>
    <phoneticPr fontId="8"/>
  </si>
  <si>
    <t>担当部署</t>
    <rPh sb="0" eb="4">
      <t>タントウブショ</t>
    </rPh>
    <phoneticPr fontId="8"/>
  </si>
  <si>
    <t>報告方法</t>
    <rPh sb="0" eb="4">
      <t>ホウコクホウホウ</t>
    </rPh>
    <phoneticPr fontId="8"/>
  </si>
  <si>
    <t>A信用金庫</t>
    <phoneticPr fontId="5"/>
  </si>
  <si>
    <t>審査部</t>
    <rPh sb="0" eb="3">
      <t>シンサブ</t>
    </rPh>
    <phoneticPr fontId="5"/>
  </si>
  <si>
    <t>○○○○</t>
    <phoneticPr fontId="5"/>
  </si>
  <si>
    <t>訪問説明</t>
    <rPh sb="0" eb="4">
      <t>ホウモンセツメイ</t>
    </rPh>
    <phoneticPr fontId="5"/>
  </si>
  <si>
    <t>B銀行</t>
    <phoneticPr fontId="5"/>
  </si>
  <si>
    <t>融資部</t>
    <rPh sb="0" eb="3">
      <t>ユウシブ</t>
    </rPh>
    <phoneticPr fontId="5"/>
  </si>
  <si>
    <t>C信用組合</t>
    <phoneticPr fontId="5"/>
  </si>
  <si>
    <t>バンクミーティング</t>
    <phoneticPr fontId="5"/>
  </si>
  <si>
    <t>別紙(３)</t>
    <rPh sb="0" eb="2">
      <t>ベッシ</t>
    </rPh>
    <phoneticPr fontId="8"/>
  </si>
  <si>
    <r>
      <t>経営改善計画策定支援事業</t>
    </r>
    <r>
      <rPr>
        <b/>
        <sz val="14"/>
        <rFont val="ＭＳ Ｐゴシック"/>
        <family val="3"/>
        <charset val="128"/>
        <scheme val="minor"/>
      </rPr>
      <t>（ガイドラインに基づく計画策定等の支援）　</t>
    </r>
    <r>
      <rPr>
        <b/>
        <sz val="16"/>
        <rFont val="ＭＳ Ｐゴシック"/>
        <family val="3"/>
        <charset val="128"/>
        <scheme val="minor"/>
      </rPr>
      <t>伴走支援費用支払申請書</t>
    </r>
    <rPh sb="33" eb="37">
      <t>バンソウシエン</t>
    </rPh>
    <phoneticPr fontId="8"/>
  </si>
  <si>
    <t>事業者の課題</t>
    <rPh sb="0" eb="3">
      <t>ジギョウシャ</t>
    </rPh>
    <rPh sb="4" eb="6">
      <t>カダイ</t>
    </rPh>
    <phoneticPr fontId="8"/>
  </si>
  <si>
    <t>実施時期</t>
    <rPh sb="0" eb="2">
      <t>ジッシ</t>
    </rPh>
    <rPh sb="2" eb="4">
      <t>ジキ</t>
    </rPh>
    <phoneticPr fontId="8"/>
  </si>
  <si>
    <t>　　年　　月期</t>
    <rPh sb="2" eb="3">
      <t>ネン</t>
    </rPh>
    <rPh sb="5" eb="6">
      <t>ガツ</t>
    </rPh>
    <rPh sb="6" eb="7">
      <t>キ</t>
    </rPh>
    <phoneticPr fontId="8"/>
  </si>
  <si>
    <t>今後の課題と考慮事項</t>
    <rPh sb="0" eb="2">
      <t>コンゴ</t>
    </rPh>
    <rPh sb="3" eb="5">
      <t>カダイ</t>
    </rPh>
    <rPh sb="6" eb="8">
      <t>コウリョ</t>
    </rPh>
    <rPh sb="8" eb="10">
      <t>ジコウ</t>
    </rPh>
    <phoneticPr fontId="8"/>
  </si>
  <si>
    <t>記載欄</t>
    <rPh sb="0" eb="2">
      <t>キサイ</t>
    </rPh>
    <rPh sb="2" eb="3">
      <t>ラン</t>
    </rPh>
    <phoneticPr fontId="8"/>
  </si>
  <si>
    <t>統括責任者補佐</t>
    <rPh sb="0" eb="7">
      <t>トウカツセキニンシャホサ</t>
    </rPh>
    <phoneticPr fontId="8"/>
  </si>
  <si>
    <t>※協議会との申請・連絡の窓口となる認定経営革新等支援機関の名称→</t>
    <phoneticPr fontId="8"/>
  </si>
  <si>
    <t>X山　X郎</t>
    <phoneticPr fontId="5"/>
  </si>
  <si>
    <t>X沢</t>
    <phoneticPr fontId="5"/>
  </si>
  <si>
    <t>事務連絡担当者／備考</t>
    <rPh sb="0" eb="2">
      <t>ジム</t>
    </rPh>
    <rPh sb="2" eb="4">
      <t>レンラク</t>
    </rPh>
    <rPh sb="4" eb="7">
      <t>タントウシャ</t>
    </rPh>
    <rPh sb="8" eb="10">
      <t>ビコウ</t>
    </rPh>
    <phoneticPr fontId="8"/>
  </si>
  <si>
    <t>３．上記２以外の、本案件の伴走支援に関与する外部専門家</t>
    <rPh sb="13" eb="17">
      <t>バンソウシエン</t>
    </rPh>
    <phoneticPr fontId="8"/>
  </si>
  <si>
    <t>今回申請分の回番号</t>
    <rPh sb="0" eb="2">
      <t>コンカイ</t>
    </rPh>
    <rPh sb="2" eb="4">
      <t>シンセイ</t>
    </rPh>
    <rPh sb="4" eb="5">
      <t>ブン</t>
    </rPh>
    <rPh sb="6" eb="7">
      <t>カイ</t>
    </rPh>
    <rPh sb="7" eb="9">
      <t>バンゴウ</t>
    </rPh>
    <phoneticPr fontId="15"/>
  </si>
  <si>
    <t>X山　X郎、　Z田　Z子</t>
    <phoneticPr fontId="5"/>
  </si>
  <si>
    <r>
      <t>４．費用額（上記２の認定経営革新等支援機関に支払うもの）</t>
    </r>
    <r>
      <rPr>
        <sz val="11"/>
        <rFont val="ＭＳ Ｐゴシック"/>
        <family val="3"/>
        <charset val="128"/>
        <scheme val="minor"/>
      </rPr>
      <t>　※税込金額</t>
    </r>
    <rPh sb="2" eb="4">
      <t>ヒヨウ</t>
    </rPh>
    <rPh sb="4" eb="5">
      <t>ガク</t>
    </rPh>
    <rPh sb="30" eb="32">
      <t>ゼイコ</t>
    </rPh>
    <rPh sb="32" eb="34">
      <t>キンガク</t>
    </rPh>
    <phoneticPr fontId="8"/>
  </si>
  <si>
    <t>伴走支援費用（今回申請分）</t>
    <rPh sb="0" eb="2">
      <t>バンソウ</t>
    </rPh>
    <rPh sb="2" eb="4">
      <t>シエン</t>
    </rPh>
    <rPh sb="4" eb="6">
      <t>ヒヨウ</t>
    </rPh>
    <rPh sb="7" eb="9">
      <t>コンカイ</t>
    </rPh>
    <rPh sb="9" eb="12">
      <t>シンセイブン</t>
    </rPh>
    <phoneticPr fontId="5"/>
  </si>
  <si>
    <t>伴走支援費用（前回申請分までの累計）</t>
    <rPh sb="0" eb="6">
      <t>バンソウシエンヒヨウ</t>
    </rPh>
    <rPh sb="7" eb="9">
      <t>ゼンカイ</t>
    </rPh>
    <rPh sb="9" eb="11">
      <t>シンセイ</t>
    </rPh>
    <rPh sb="11" eb="12">
      <t>ブン</t>
    </rPh>
    <rPh sb="15" eb="17">
      <t>ルイケイ</t>
    </rPh>
    <phoneticPr fontId="5"/>
  </si>
  <si>
    <t>伴走支援費用（今回申請分までの累計）</t>
    <rPh sb="0" eb="6">
      <t>バンソウシエンヒヨウ</t>
    </rPh>
    <rPh sb="7" eb="12">
      <t>コンカイシンセイブン</t>
    </rPh>
    <rPh sb="15" eb="17">
      <t>ルイケイ</t>
    </rPh>
    <phoneticPr fontId="5"/>
  </si>
  <si>
    <t>↓上記２の</t>
    <rPh sb="1" eb="3">
      <t>ジョウキ</t>
    </rPh>
    <phoneticPr fontId="5"/>
  </si>
  <si>
    <t>総額</t>
    <rPh sb="0" eb="2">
      <t>ソウガク</t>
    </rPh>
    <phoneticPr fontId="5"/>
  </si>
  <si>
    <t>事業者支払額</t>
    <rPh sb="0" eb="3">
      <t>ジギョウシャ</t>
    </rPh>
    <rPh sb="3" eb="5">
      <t>シハライ</t>
    </rPh>
    <rPh sb="5" eb="6">
      <t>ガク</t>
    </rPh>
    <phoneticPr fontId="5"/>
  </si>
  <si>
    <t>の専門家</t>
    <rPh sb="1" eb="4">
      <t>センモンカ</t>
    </rPh>
    <phoneticPr fontId="5"/>
  </si>
  <si>
    <r>
      <t xml:space="preserve">費用額
</t>
    </r>
    <r>
      <rPr>
        <sz val="9"/>
        <rFont val="ＭＳ Ｐゴシック"/>
        <family val="3"/>
        <charset val="128"/>
        <scheme val="minor"/>
      </rPr>
      <t>（全員分合計）</t>
    </r>
    <rPh sb="0" eb="2">
      <t>ヒヨウ</t>
    </rPh>
    <rPh sb="4" eb="9">
      <t>ゼンインブンゴウケイ</t>
    </rPh>
    <phoneticPr fontId="8"/>
  </si>
  <si>
    <t>５．伴走支援の実施・報告の概要（上記２及び３が実施する業務について）</t>
    <rPh sb="7" eb="9">
      <t>ジッシ</t>
    </rPh>
    <rPh sb="10" eb="12">
      <t>ホウコク</t>
    </rPh>
    <rPh sb="13" eb="15">
      <t>ガイヨウ</t>
    </rPh>
    <phoneticPr fontId="5"/>
  </si>
  <si>
    <t>伴走支援レポートをメール送信</t>
    <rPh sb="0" eb="4">
      <t>バンソウシエン</t>
    </rPh>
    <rPh sb="12" eb="14">
      <t>ソウシン</t>
    </rPh>
    <phoneticPr fontId="5"/>
  </si>
  <si>
    <t>○○支店</t>
    <rPh sb="2" eb="4">
      <t>シテン</t>
    </rPh>
    <phoneticPr fontId="5"/>
  </si>
  <si>
    <t>実施日・
実施基準日</t>
    <rPh sb="0" eb="3">
      <t>ジッシビ</t>
    </rPh>
    <rPh sb="5" eb="10">
      <t>ジッシキジュンビ</t>
    </rPh>
    <phoneticPr fontId="8"/>
  </si>
  <si>
    <t>支払申請額</t>
    <rPh sb="0" eb="5">
      <t>シハライシンセイガク</t>
    </rPh>
    <phoneticPr fontId="5"/>
  </si>
  <si>
    <t>第3回　2023年×月×日 ～　2023年×月×日　（実施基準日：2023年○月○日）
第4回　2023年×月×日 ～　2023年×月×日　（実施基準日：2023年○月○日）</t>
    <rPh sb="27" eb="32">
      <t>ジッシキジュンビ</t>
    </rPh>
    <rPh sb="71" eb="76">
      <t>ジッシキジュンビ</t>
    </rPh>
    <phoneticPr fontId="5"/>
  </si>
  <si>
    <t>第3回、第4回</t>
    <rPh sb="0" eb="1">
      <t>ダイ</t>
    </rPh>
    <rPh sb="2" eb="3">
      <t>カイ</t>
    </rPh>
    <rPh sb="4" eb="5">
      <t>ダイ</t>
    </rPh>
    <rPh sb="6" eb="7">
      <t>カイ</t>
    </rPh>
    <phoneticPr fontId="5"/>
  </si>
  <si>
    <t>伴走支援業務別見積明細書を参照</t>
    <rPh sb="0" eb="4">
      <t>バンソウシエン</t>
    </rPh>
    <rPh sb="4" eb="6">
      <t>ギョウム</t>
    </rPh>
    <rPh sb="6" eb="7">
      <t>ベツ</t>
    </rPh>
    <rPh sb="7" eb="9">
      <t>ミツモリ</t>
    </rPh>
    <rPh sb="9" eb="12">
      <t>メイサイショ</t>
    </rPh>
    <rPh sb="13" eb="15">
      <t>サンショウ</t>
    </rPh>
    <phoneticPr fontId="8"/>
  </si>
  <si>
    <t>別紙(３)－４</t>
    <phoneticPr fontId="8"/>
  </si>
  <si>
    <t>今回申請分の回番号：</t>
    <rPh sb="0" eb="5">
      <t>コンカイシンセイブン</t>
    </rPh>
    <rPh sb="6" eb="9">
      <t>カイバンゴウ</t>
    </rPh>
    <phoneticPr fontId="8"/>
  </si>
  <si>
    <t>業務
区分</t>
    <rPh sb="0" eb="2">
      <t>ギョウム</t>
    </rPh>
    <rPh sb="3" eb="5">
      <t>クブン</t>
    </rPh>
    <phoneticPr fontId="8"/>
  </si>
  <si>
    <t>開始</t>
    <rPh sb="0" eb="2">
      <t>カイシ</t>
    </rPh>
    <phoneticPr fontId="8"/>
  </si>
  <si>
    <t>終了</t>
    <rPh sb="0" eb="2">
      <t>シュウリョウ</t>
    </rPh>
    <phoneticPr fontId="8"/>
  </si>
  <si>
    <t>事務所</t>
    <rPh sb="0" eb="3">
      <t>ジムショ</t>
    </rPh>
    <phoneticPr fontId="5"/>
  </si>
  <si>
    <t>⑩伴走支援（確認・分析・助言・報告準備等）</t>
  </si>
  <si>
    <t>事務所にて伴走支援会議資料作成</t>
    <phoneticPr fontId="5"/>
  </si>
  <si>
    <t>無</t>
    <rPh sb="0" eb="1">
      <t>ナ</t>
    </rPh>
    <phoneticPr fontId="5"/>
  </si>
  <si>
    <t>－</t>
    <phoneticPr fontId="5"/>
  </si>
  <si>
    <t>●▲(株)</t>
    <rPh sb="2" eb="5">
      <t>カブ</t>
    </rPh>
    <phoneticPr fontId="5"/>
  </si>
  <si>
    <t>経営者と伴走支援会議についての打ち合わせ、現況確認</t>
    <phoneticPr fontId="5"/>
  </si>
  <si>
    <t>⑩伴走支援（伴走支援会議等）</t>
  </si>
  <si>
    <t>伴走支援会議に出席</t>
    <phoneticPr fontId="5"/>
  </si>
  <si>
    <t>別紙（３）－３</t>
    <phoneticPr fontId="15"/>
  </si>
  <si>
    <t>伴走支援業務別請求明細書</t>
    <rPh sb="0" eb="4">
      <t>バンソウシエン</t>
    </rPh>
    <rPh sb="7" eb="9">
      <t>セイキュウ</t>
    </rPh>
    <phoneticPr fontId="15"/>
  </si>
  <si>
    <t>（経営改善計画策定支援事業（ガイドラインに基づく計画策定等の支援））</t>
    <rPh sb="26" eb="29">
      <t>サクテイトウ</t>
    </rPh>
    <rPh sb="30" eb="32">
      <t>シエン</t>
    </rPh>
    <phoneticPr fontId="15"/>
  </si>
  <si>
    <r>
      <t>備考</t>
    </r>
    <r>
      <rPr>
        <sz val="8"/>
        <rFont val="游ゴシック"/>
        <family val="3"/>
        <charset val="128"/>
      </rPr>
      <t>(補足説明・計算根拠等)</t>
    </r>
    <rPh sb="0" eb="2">
      <t>ビコウ</t>
    </rPh>
    <rPh sb="3" eb="5">
      <t>ホソク</t>
    </rPh>
    <rPh sb="5" eb="7">
      <t>セツメイ</t>
    </rPh>
    <rPh sb="8" eb="10">
      <t>ケイサン</t>
    </rPh>
    <rPh sb="10" eb="12">
      <t>コンキョ</t>
    </rPh>
    <rPh sb="12" eb="13">
      <t>ナド</t>
    </rPh>
    <phoneticPr fontId="15"/>
  </si>
  <si>
    <t>⑩伴走支援（確認・分析・助言・報告準備等）</t>
    <rPh sb="1" eb="3">
      <t>バンソウ</t>
    </rPh>
    <rPh sb="3" eb="5">
      <t>シエン</t>
    </rPh>
    <rPh sb="6" eb="8">
      <t>カクニン</t>
    </rPh>
    <rPh sb="9" eb="11">
      <t>ブンセキ</t>
    </rPh>
    <rPh sb="12" eb="14">
      <t>ジョゲン</t>
    </rPh>
    <rPh sb="15" eb="17">
      <t>ホウコク</t>
    </rPh>
    <rPh sb="17" eb="19">
      <t>ジュンビ</t>
    </rPh>
    <rPh sb="19" eb="20">
      <t>トウ</t>
    </rPh>
    <phoneticPr fontId="15"/>
  </si>
  <si>
    <t>●●</t>
    <phoneticPr fontId="5"/>
  </si>
  <si>
    <t>　責任者</t>
    <rPh sb="1" eb="4">
      <t>セキニンシャ</t>
    </rPh>
    <phoneticPr fontId="15"/>
  </si>
  <si>
    <t>⑩伴走支援（伴走支援会議等）</t>
    <rPh sb="6" eb="8">
      <t>バンソウ</t>
    </rPh>
    <rPh sb="8" eb="10">
      <t>シエン</t>
    </rPh>
    <rPh sb="10" eb="12">
      <t>カイギ</t>
    </rPh>
    <rPh sb="12" eb="13">
      <t>トウ</t>
    </rPh>
    <rPh sb="13" eb="14">
      <t>タイトウ</t>
    </rPh>
    <phoneticPr fontId="15"/>
  </si>
  <si>
    <t>（うち消費税10％、6,000円）</t>
    <phoneticPr fontId="15"/>
  </si>
  <si>
    <t>支払申請金額</t>
    <rPh sb="0" eb="6">
      <t>シハライシンセイキンガク</t>
    </rPh>
    <phoneticPr fontId="15"/>
  </si>
  <si>
    <t>※費用総額の2/3かつ100万円を上限とする
　　　　（参考）費用総額の2/3＝</t>
    <rPh sb="1" eb="5">
      <t>ヒヨウソウガク</t>
    </rPh>
    <rPh sb="14" eb="16">
      <t>マンエン</t>
    </rPh>
    <rPh sb="17" eb="19">
      <t>ジョウゲン</t>
    </rPh>
    <rPh sb="28" eb="30">
      <t>サンコウ</t>
    </rPh>
    <rPh sb="31" eb="35">
      <t>ヒヨウソウガク</t>
    </rPh>
    <phoneticPr fontId="15"/>
  </si>
  <si>
    <t>※ガイドラインに基づく計画策定支援に伴い生じた費用（伴走支援費用を含む）の3分の2を上限として支払います（ただし、協議会からの１案件あたりの支払額として、伴走支援に係る費用は総額100万円をそれぞれ上限とします）。</t>
    <phoneticPr fontId="15"/>
  </si>
  <si>
    <t>※支払申請金額は、利用申請における支払申請金額（予定）を上限とします。それを超える費用は、支払対象とはなりません。</t>
    <rPh sb="5" eb="7">
      <t>キンガク</t>
    </rPh>
    <rPh sb="9" eb="11">
      <t>リヨウ</t>
    </rPh>
    <rPh sb="11" eb="13">
      <t>シンセイ</t>
    </rPh>
    <rPh sb="17" eb="19">
      <t>シハライ</t>
    </rPh>
    <phoneticPr fontId="15"/>
  </si>
  <si>
    <t>※１案件について複数の認定経営革新等支援機関が関与し、全員の支払申請金額（予定）の合計が、伴走支援費用の上限を超えた場合には、支払申請時までに認定経営革新等支援機関同士で協議し、支払申請金額が上限額に納まるよう調整する必要があります。</t>
    <rPh sb="27" eb="29">
      <t>ゼンイン</t>
    </rPh>
    <rPh sb="49" eb="51">
      <t>ヒヨウ</t>
    </rPh>
    <rPh sb="89" eb="95">
      <t>シハライシンセイキンガク</t>
    </rPh>
    <phoneticPr fontId="15"/>
  </si>
  <si>
    <t>統括責任者</t>
    <phoneticPr fontId="8"/>
  </si>
  <si>
    <t>【事務局等記載欄】※必要に応じて意見等を記載する</t>
    <rPh sb="1" eb="4">
      <t>ジムキョク</t>
    </rPh>
    <rPh sb="4" eb="5">
      <t>ナド</t>
    </rPh>
    <rPh sb="5" eb="7">
      <t>キサイ</t>
    </rPh>
    <rPh sb="7" eb="8">
      <t>ラン</t>
    </rPh>
    <phoneticPr fontId="8"/>
  </si>
  <si>
    <t>※企業実態に合わせて、モニタリング会議に用いた資料（月次資料等）を添付する。</t>
    <phoneticPr fontId="5"/>
  </si>
  <si>
    <t>⑮ 純資産額（実態・金融支援後）</t>
    <rPh sb="2" eb="5">
      <t>ジュンシサン</t>
    </rPh>
    <rPh sb="5" eb="6">
      <t>ガク</t>
    </rPh>
    <rPh sb="7" eb="9">
      <t>ジッタイ</t>
    </rPh>
    <rPh sb="10" eb="12">
      <t>キンユウ</t>
    </rPh>
    <rPh sb="12" eb="15">
      <t>シエンゴ</t>
    </rPh>
    <phoneticPr fontId="5"/>
  </si>
  <si>
    <t>⑭ 純資産額（簿価）</t>
    <rPh sb="2" eb="5">
      <t>ジュンシサン</t>
    </rPh>
    <rPh sb="5" eb="6">
      <t>ガク</t>
    </rPh>
    <rPh sb="7" eb="9">
      <t>ボカ</t>
    </rPh>
    <phoneticPr fontId="5"/>
  </si>
  <si>
    <t>⑬ CF倍率（⑫÷⑦）</t>
    <rPh sb="4" eb="6">
      <t>バイリツ</t>
    </rPh>
    <phoneticPr fontId="8"/>
  </si>
  <si>
    <t>⑫ 差引要償還債務残高(⑨-⑧-⑪)</t>
    <rPh sb="2" eb="4">
      <t>サシヒ</t>
    </rPh>
    <rPh sb="4" eb="5">
      <t>ヨウ</t>
    </rPh>
    <rPh sb="5" eb="7">
      <t>ショウカン</t>
    </rPh>
    <rPh sb="7" eb="9">
      <t>サイム</t>
    </rPh>
    <rPh sb="9" eb="11">
      <t>ザンダカ</t>
    </rPh>
    <phoneticPr fontId="8"/>
  </si>
  <si>
    <t>⑪ 運転資金相当額</t>
    <rPh sb="2" eb="4">
      <t>ウンテン</t>
    </rPh>
    <rPh sb="4" eb="6">
      <t>シキン</t>
    </rPh>
    <rPh sb="6" eb="9">
      <t>ソウトウガク</t>
    </rPh>
    <phoneticPr fontId="8"/>
  </si>
  <si>
    <t>⑩ 資本性借入金</t>
    <rPh sb="2" eb="5">
      <t>シホンセイ</t>
    </rPh>
    <rPh sb="5" eb="8">
      <t>カリイレキン</t>
    </rPh>
    <phoneticPr fontId="8"/>
  </si>
  <si>
    <t>⑨ 金融機関債務残高</t>
    <rPh sb="2" eb="4">
      <t>キンユウ</t>
    </rPh>
    <rPh sb="4" eb="6">
      <t>キカン</t>
    </rPh>
    <rPh sb="6" eb="8">
      <t>サイム</t>
    </rPh>
    <rPh sb="8" eb="10">
      <t>ザンダカ</t>
    </rPh>
    <phoneticPr fontId="8"/>
  </si>
  <si>
    <t>⑧ 現預金残高</t>
    <rPh sb="2" eb="5">
      <t>ゲンヨキン</t>
    </rPh>
    <rPh sb="5" eb="7">
      <t>ザンダカ</t>
    </rPh>
    <phoneticPr fontId="8"/>
  </si>
  <si>
    <t>⑦ 簡易CF（⑤＋⑥＋④）</t>
    <rPh sb="2" eb="4">
      <t>カンイ</t>
    </rPh>
    <phoneticPr fontId="8"/>
  </si>
  <si>
    <t>⑥ 減価償却費</t>
    <rPh sb="2" eb="4">
      <t>ゲンカ</t>
    </rPh>
    <rPh sb="4" eb="7">
      <t>ショウキャクヒ</t>
    </rPh>
    <phoneticPr fontId="38"/>
  </si>
  <si>
    <t>　　（達成率）</t>
    <rPh sb="3" eb="6">
      <t>タッセイリツ</t>
    </rPh>
    <phoneticPr fontId="5"/>
  </si>
  <si>
    <t>⑤ 当期利益</t>
    <rPh sb="2" eb="4">
      <t>トウキ</t>
    </rPh>
    <rPh sb="4" eb="6">
      <t>リエキ</t>
    </rPh>
    <phoneticPr fontId="8"/>
  </si>
  <si>
    <t>④ 法人税等</t>
    <rPh sb="2" eb="5">
      <t>ホウジンゼイ</t>
    </rPh>
    <rPh sb="5" eb="6">
      <t>ナド</t>
    </rPh>
    <phoneticPr fontId="8"/>
  </si>
  <si>
    <t>③ 経常利益</t>
    <rPh sb="2" eb="4">
      <t>ケイジョウ</t>
    </rPh>
    <rPh sb="4" eb="6">
      <t>リエキ</t>
    </rPh>
    <phoneticPr fontId="8"/>
  </si>
  <si>
    <t>② 営業利益</t>
    <rPh sb="2" eb="4">
      <t>エイギョウ</t>
    </rPh>
    <rPh sb="4" eb="6">
      <t>リエキ</t>
    </rPh>
    <phoneticPr fontId="8"/>
  </si>
  <si>
    <t>① 売上高</t>
    <rPh sb="2" eb="4">
      <t>ウリアゲ</t>
    </rPh>
    <rPh sb="4" eb="5">
      <t>ダカ</t>
    </rPh>
    <phoneticPr fontId="8"/>
  </si>
  <si>
    <t>区分</t>
    <rPh sb="0" eb="2">
      <t>クブン</t>
    </rPh>
    <phoneticPr fontId="5"/>
  </si>
  <si>
    <t>対象期</t>
    <rPh sb="0" eb="3">
      <t>タイショウキ</t>
    </rPh>
    <phoneticPr fontId="5"/>
  </si>
  <si>
    <t>計画・
　実績対比</t>
    <rPh sb="0" eb="2">
      <t>ケイカク</t>
    </rPh>
    <rPh sb="5" eb="7">
      <t>ジッセキ</t>
    </rPh>
    <rPh sb="7" eb="9">
      <t>タイヒ</t>
    </rPh>
    <phoneticPr fontId="8"/>
  </si>
  <si>
    <t>【実績・見込み】
財務数値</t>
    <rPh sb="1" eb="3">
      <t>ジッセキ</t>
    </rPh>
    <rPh sb="4" eb="6">
      <t>ミコ</t>
    </rPh>
    <rPh sb="7" eb="8">
      <t>ケイジ</t>
    </rPh>
    <rPh sb="9" eb="11">
      <t>ザイム</t>
    </rPh>
    <rPh sb="11" eb="13">
      <t>スウチ</t>
    </rPh>
    <phoneticPr fontId="8"/>
  </si>
  <si>
    <t>　年　月期</t>
    <rPh sb="1" eb="2">
      <t>ネン</t>
    </rPh>
    <rPh sb="3" eb="4">
      <t>ガツ</t>
    </rPh>
    <rPh sb="4" eb="5">
      <t>キ</t>
    </rPh>
    <phoneticPr fontId="5"/>
  </si>
  <si>
    <t>　【計画時】
　　財務数値</t>
    <rPh sb="2" eb="4">
      <t>ケイカク</t>
    </rPh>
    <rPh sb="4" eb="5">
      <t>ジ</t>
    </rPh>
    <rPh sb="9" eb="11">
      <t>ザイム</t>
    </rPh>
    <rPh sb="11" eb="13">
      <t>スウチ</t>
    </rPh>
    <phoneticPr fontId="8"/>
  </si>
  <si>
    <t>単位：千円</t>
  </si>
  <si>
    <r>
      <t>事業再生計画に記載した損益計画の実績状況等について記載　</t>
    </r>
    <r>
      <rPr>
        <b/>
        <u/>
        <sz val="12"/>
        <rFont val="ＭＳ Ｐゴシック"/>
        <family val="3"/>
        <charset val="128"/>
        <scheme val="minor"/>
      </rPr>
      <t>※下表の内容が記載された計画対比表等を添付する場合は記載不要</t>
    </r>
    <rPh sb="0" eb="4">
      <t>ジギョウサイセイ</t>
    </rPh>
    <rPh sb="4" eb="6">
      <t>ケイカク</t>
    </rPh>
    <rPh sb="7" eb="9">
      <t>キサイ</t>
    </rPh>
    <rPh sb="11" eb="13">
      <t>ソンエキ</t>
    </rPh>
    <rPh sb="13" eb="15">
      <t>ケイカク</t>
    </rPh>
    <rPh sb="16" eb="18">
      <t>ジッセキ</t>
    </rPh>
    <rPh sb="18" eb="20">
      <t>ジョウキョウ</t>
    </rPh>
    <rPh sb="20" eb="21">
      <t>トウ</t>
    </rPh>
    <rPh sb="25" eb="27">
      <t>キサイ</t>
    </rPh>
    <rPh sb="29" eb="31">
      <t>カヒョウ</t>
    </rPh>
    <rPh sb="32" eb="34">
      <t>ナイヨウ</t>
    </rPh>
    <rPh sb="35" eb="37">
      <t>キサイ</t>
    </rPh>
    <rPh sb="40" eb="42">
      <t>ケイカク</t>
    </rPh>
    <rPh sb="42" eb="44">
      <t>タイヒ</t>
    </rPh>
    <rPh sb="45" eb="46">
      <t>トウ</t>
    </rPh>
    <rPh sb="47" eb="49">
      <t>テンプ</t>
    </rPh>
    <rPh sb="51" eb="53">
      <t>バアイ</t>
    </rPh>
    <rPh sb="54" eb="56">
      <t>キサイ</t>
    </rPh>
    <rPh sb="56" eb="58">
      <t>フヨウ</t>
    </rPh>
    <phoneticPr fontId="8"/>
  </si>
  <si>
    <t>５．伴走支援実施時の損益計画の実績状況</t>
    <rPh sb="6" eb="8">
      <t>ジッシ</t>
    </rPh>
    <rPh sb="8" eb="9">
      <t>ジ</t>
    </rPh>
    <rPh sb="10" eb="12">
      <t>ソンエキ</t>
    </rPh>
    <rPh sb="12" eb="14">
      <t>ケイカク</t>
    </rPh>
    <rPh sb="15" eb="17">
      <t>ジッセキ</t>
    </rPh>
    <rPh sb="17" eb="19">
      <t>ジョウキョウ</t>
    </rPh>
    <phoneticPr fontId="8"/>
  </si>
  <si>
    <t>計画推進に向けた指導内容</t>
    <rPh sb="0" eb="2">
      <t>ケイカク</t>
    </rPh>
    <rPh sb="2" eb="4">
      <t>スイシン</t>
    </rPh>
    <rPh sb="5" eb="6">
      <t>ム</t>
    </rPh>
    <rPh sb="8" eb="10">
      <t>シドウ</t>
    </rPh>
    <rPh sb="10" eb="12">
      <t>ナイヨウ</t>
    </rPh>
    <phoneticPr fontId="8"/>
  </si>
  <si>
    <t>アクションプランの
進捗状況</t>
    <rPh sb="10" eb="12">
      <t>シンチョク</t>
    </rPh>
    <rPh sb="12" eb="14">
      <t>ジョウキョウ</t>
    </rPh>
    <phoneticPr fontId="8"/>
  </si>
  <si>
    <t>認定経営革新等
支援機関
意見等記載欄</t>
    <rPh sb="13" eb="15">
      <t>イケン</t>
    </rPh>
    <rPh sb="15" eb="16">
      <t>ナド</t>
    </rPh>
    <rPh sb="16" eb="18">
      <t>キサイ</t>
    </rPh>
    <rPh sb="18" eb="19">
      <t>ラン</t>
    </rPh>
    <phoneticPr fontId="8"/>
  </si>
  <si>
    <r>
      <t xml:space="preserve">計画の進捗状況
</t>
    </r>
    <r>
      <rPr>
        <sz val="10"/>
        <rFont val="ＭＳ Ｐゴシック"/>
        <family val="3"/>
        <charset val="128"/>
        <scheme val="minor"/>
      </rPr>
      <t>（アクションプラン・資金繰り等）</t>
    </r>
    <rPh sb="0" eb="2">
      <t>ケイカク</t>
    </rPh>
    <rPh sb="3" eb="5">
      <t>シンチョク</t>
    </rPh>
    <rPh sb="5" eb="7">
      <t>ジョウキョウ</t>
    </rPh>
    <rPh sb="18" eb="21">
      <t>シキング</t>
    </rPh>
    <rPh sb="22" eb="23">
      <t>ナド</t>
    </rPh>
    <phoneticPr fontId="8"/>
  </si>
  <si>
    <t>事業者（申請者）
意見等記載欄</t>
    <rPh sb="0" eb="3">
      <t>ジギョウシャ</t>
    </rPh>
    <rPh sb="4" eb="7">
      <t>シンセイシャ</t>
    </rPh>
    <rPh sb="9" eb="11">
      <t>イケン</t>
    </rPh>
    <rPh sb="11" eb="12">
      <t>ナド</t>
    </rPh>
    <rPh sb="12" eb="14">
      <t>キサイ</t>
    </rPh>
    <rPh sb="14" eb="15">
      <t>ラン</t>
    </rPh>
    <phoneticPr fontId="8"/>
  </si>
  <si>
    <t>　　年　　月　　日</t>
    <rPh sb="2" eb="3">
      <t>ネン</t>
    </rPh>
    <rPh sb="5" eb="6">
      <t>ガツ</t>
    </rPh>
    <rPh sb="8" eb="9">
      <t>ヒ</t>
    </rPh>
    <phoneticPr fontId="5"/>
  </si>
  <si>
    <t>伴走支援実施日：</t>
    <rPh sb="0" eb="4">
      <t>バンソウシエン</t>
    </rPh>
    <rPh sb="4" eb="7">
      <t>ジッシビ</t>
    </rPh>
    <phoneticPr fontId="5"/>
  </si>
  <si>
    <t>実施予定日：</t>
    <rPh sb="0" eb="2">
      <t>ジッシ</t>
    </rPh>
    <rPh sb="2" eb="5">
      <t>ヨテイビ</t>
    </rPh>
    <phoneticPr fontId="5"/>
  </si>
  <si>
    <t>決算期にこだわらず、当社を訪問する際には、進捗状況等を相談してほしい旨を代表者に伝え、代表者より適宜進捗や課題については報告する旨の回答をいただく。</t>
    <rPh sb="0" eb="3">
      <t>ケッサンキ</t>
    </rPh>
    <rPh sb="10" eb="12">
      <t>トウシャ</t>
    </rPh>
    <rPh sb="13" eb="15">
      <t>ホウモン</t>
    </rPh>
    <rPh sb="17" eb="18">
      <t>サイ</t>
    </rPh>
    <rPh sb="21" eb="25">
      <t>シンチョクジョウキョウ</t>
    </rPh>
    <rPh sb="25" eb="26">
      <t>ナド</t>
    </rPh>
    <rPh sb="27" eb="29">
      <t>ソウダン</t>
    </rPh>
    <rPh sb="34" eb="35">
      <t>ムネ</t>
    </rPh>
    <rPh sb="36" eb="39">
      <t>ダイヒョウシャ</t>
    </rPh>
    <rPh sb="40" eb="41">
      <t>ツタ</t>
    </rPh>
    <rPh sb="43" eb="46">
      <t>ダイヒョウシャ</t>
    </rPh>
    <rPh sb="48" eb="50">
      <t>テキギ</t>
    </rPh>
    <rPh sb="50" eb="52">
      <t>シンチョク</t>
    </rPh>
    <rPh sb="53" eb="55">
      <t>カダイ</t>
    </rPh>
    <rPh sb="60" eb="62">
      <t>ホウコク</t>
    </rPh>
    <rPh sb="64" eb="65">
      <t>ムネ</t>
    </rPh>
    <rPh sb="66" eb="68">
      <t>カイトウ</t>
    </rPh>
    <phoneticPr fontId="8"/>
  </si>
  <si>
    <t>今期は、サービスの座学やコストカット等の内部管理面の強化が中心となってきたが、今後は、リピート率や来客数を一層増加させるためのアプローチを検討していく必要がある。</t>
    <rPh sb="0" eb="2">
      <t>コンキ</t>
    </rPh>
    <rPh sb="9" eb="11">
      <t>ザガク</t>
    </rPh>
    <rPh sb="18" eb="19">
      <t>ナド</t>
    </rPh>
    <rPh sb="20" eb="24">
      <t>ナイブカンリ</t>
    </rPh>
    <rPh sb="24" eb="25">
      <t>メン</t>
    </rPh>
    <rPh sb="26" eb="28">
      <t>キョウカ</t>
    </rPh>
    <rPh sb="29" eb="31">
      <t>チュウシン</t>
    </rPh>
    <rPh sb="39" eb="41">
      <t>コンゴ</t>
    </rPh>
    <rPh sb="47" eb="48">
      <t>リツ</t>
    </rPh>
    <rPh sb="49" eb="52">
      <t>ライキャクスウ</t>
    </rPh>
    <rPh sb="53" eb="55">
      <t>イッソウ</t>
    </rPh>
    <rPh sb="55" eb="57">
      <t>ゾウカ</t>
    </rPh>
    <rPh sb="69" eb="71">
      <t>ケントウ</t>
    </rPh>
    <rPh sb="75" eb="77">
      <t>ヒツヨウ</t>
    </rPh>
    <phoneticPr fontId="8"/>
  </si>
  <si>
    <t>改善についての意見が社員から積極的にあがるよう、何かしらの工夫を検討してはどうか。（例：褒める文化の励行、出された意見の掲示、月替わり改善リーダーの任命等）
従業員のモチベーションの維持も重要であるため、コミュニケーションをとれる場(懇親会等）や大入袋や紹介ボーナスのような報奨金の検討等、無理のない範囲で検討してはどうか。</t>
    <rPh sb="0" eb="2">
      <t>カイゼン</t>
    </rPh>
    <rPh sb="7" eb="9">
      <t>イケン</t>
    </rPh>
    <rPh sb="10" eb="12">
      <t>シャイン</t>
    </rPh>
    <rPh sb="14" eb="17">
      <t>セッキョクテキ</t>
    </rPh>
    <rPh sb="24" eb="25">
      <t>ナニ</t>
    </rPh>
    <rPh sb="29" eb="31">
      <t>クフウ</t>
    </rPh>
    <rPh sb="32" eb="34">
      <t>ケントウ</t>
    </rPh>
    <rPh sb="42" eb="43">
      <t>レイ</t>
    </rPh>
    <rPh sb="44" eb="45">
      <t>ホ</t>
    </rPh>
    <rPh sb="47" eb="49">
      <t>ブンカ</t>
    </rPh>
    <rPh sb="50" eb="52">
      <t>レイコウ</t>
    </rPh>
    <rPh sb="53" eb="54">
      <t>ダ</t>
    </rPh>
    <rPh sb="57" eb="59">
      <t>イケン</t>
    </rPh>
    <rPh sb="60" eb="62">
      <t>ケイジ</t>
    </rPh>
    <rPh sb="63" eb="65">
      <t>ツキガ</t>
    </rPh>
    <rPh sb="67" eb="69">
      <t>カイゼン</t>
    </rPh>
    <rPh sb="74" eb="76">
      <t>ニンメイ</t>
    </rPh>
    <rPh sb="76" eb="77">
      <t>ナド</t>
    </rPh>
    <rPh sb="79" eb="82">
      <t>ジュウギョウイン</t>
    </rPh>
    <rPh sb="91" eb="93">
      <t>イジ</t>
    </rPh>
    <rPh sb="94" eb="96">
      <t>ジュウヨウ</t>
    </rPh>
    <rPh sb="115" eb="116">
      <t>バ</t>
    </rPh>
    <rPh sb="117" eb="120">
      <t>コンシンカイ</t>
    </rPh>
    <rPh sb="120" eb="121">
      <t>ナド</t>
    </rPh>
    <rPh sb="123" eb="126">
      <t>オオイリフクロ</t>
    </rPh>
    <rPh sb="127" eb="129">
      <t>ショウカイ</t>
    </rPh>
    <rPh sb="137" eb="140">
      <t>ホウショウキン</t>
    </rPh>
    <rPh sb="141" eb="143">
      <t>ケントウ</t>
    </rPh>
    <rPh sb="143" eb="144">
      <t>ナド</t>
    </rPh>
    <rPh sb="145" eb="147">
      <t>ムリ</t>
    </rPh>
    <rPh sb="150" eb="152">
      <t>ハンイ</t>
    </rPh>
    <rPh sb="153" eb="155">
      <t>ケントウ</t>
    </rPh>
    <phoneticPr fontId="8"/>
  </si>
  <si>
    <t>接客マニュアルを作成し、社員への研修を２回実施。
改善状況管理のため、懇親会を兼ねた短時間の会議を開催するとともに、適宜気づいた改善点については、社長に相談するよう啓発している。</t>
    <rPh sb="0" eb="2">
      <t>セッキャク</t>
    </rPh>
    <rPh sb="8" eb="10">
      <t>サクセイ</t>
    </rPh>
    <rPh sb="12" eb="14">
      <t>シャイン</t>
    </rPh>
    <rPh sb="16" eb="18">
      <t>ケンシュウ</t>
    </rPh>
    <rPh sb="20" eb="21">
      <t>カイ</t>
    </rPh>
    <rPh sb="21" eb="23">
      <t>ジッシ</t>
    </rPh>
    <rPh sb="25" eb="29">
      <t>カイゼンジョウキョウ</t>
    </rPh>
    <rPh sb="29" eb="31">
      <t>カンリ</t>
    </rPh>
    <rPh sb="35" eb="38">
      <t>コンシンカイ</t>
    </rPh>
    <rPh sb="39" eb="40">
      <t>カ</t>
    </rPh>
    <rPh sb="42" eb="45">
      <t>タンジカン</t>
    </rPh>
    <rPh sb="46" eb="48">
      <t>カイギ</t>
    </rPh>
    <rPh sb="49" eb="51">
      <t>カイサイ</t>
    </rPh>
    <rPh sb="58" eb="60">
      <t>テキギ</t>
    </rPh>
    <rPh sb="60" eb="61">
      <t>キ</t>
    </rPh>
    <rPh sb="64" eb="67">
      <t>カイゼンテン</t>
    </rPh>
    <rPh sb="73" eb="75">
      <t>シャチョウ</t>
    </rPh>
    <rPh sb="76" eb="78">
      <t>ソウダン</t>
    </rPh>
    <rPh sb="82" eb="84">
      <t>ケイハツ</t>
    </rPh>
    <phoneticPr fontId="8"/>
  </si>
  <si>
    <t>特殊な材料を要するメニューや、仕込みに時間や光熱費を要するメニューについては、人気のメニューのみ残すこととし11品を削減。一方で、仕入れ素材のアレンジ等で対応できるメニューを3品追加し、メニューの効率化を図った結果、廃棄率は前年比約半分まで低下。</t>
    <rPh sb="0" eb="2">
      <t>トクシュ</t>
    </rPh>
    <rPh sb="3" eb="5">
      <t>ザイリョウ</t>
    </rPh>
    <rPh sb="6" eb="7">
      <t>ヨウ</t>
    </rPh>
    <rPh sb="15" eb="17">
      <t>シコ</t>
    </rPh>
    <rPh sb="19" eb="21">
      <t>ジカン</t>
    </rPh>
    <rPh sb="22" eb="25">
      <t>コウネツヒ</t>
    </rPh>
    <rPh sb="26" eb="27">
      <t>ヨウ</t>
    </rPh>
    <rPh sb="39" eb="41">
      <t>ニンキ</t>
    </rPh>
    <rPh sb="48" eb="49">
      <t>ノコ</t>
    </rPh>
    <rPh sb="56" eb="57">
      <t>シナ</t>
    </rPh>
    <rPh sb="58" eb="60">
      <t>サクゲン</t>
    </rPh>
    <rPh sb="61" eb="63">
      <t>イッポウ</t>
    </rPh>
    <rPh sb="65" eb="67">
      <t>シイ</t>
    </rPh>
    <rPh sb="68" eb="70">
      <t>ソザイ</t>
    </rPh>
    <rPh sb="75" eb="76">
      <t>ナド</t>
    </rPh>
    <rPh sb="77" eb="79">
      <t>タイオウ</t>
    </rPh>
    <rPh sb="88" eb="89">
      <t>シナ</t>
    </rPh>
    <rPh sb="89" eb="91">
      <t>ツイカ</t>
    </rPh>
    <phoneticPr fontId="8"/>
  </si>
  <si>
    <t>2024/12にオーダーシステムを導入し、接客マニュアルを作成してサービスの向上を図っているが、定着までに時間を要したため、改善には道半ば。ただ、足元では従業員には定着してきており、接客にも意識が向けられるようになったことから、今後のリピート率の向上には期待できる。</t>
    <rPh sb="17" eb="19">
      <t>ドウニュウ</t>
    </rPh>
    <rPh sb="21" eb="23">
      <t>セッキャク</t>
    </rPh>
    <rPh sb="29" eb="31">
      <t>サクセイ</t>
    </rPh>
    <rPh sb="48" eb="50">
      <t>テイチャク</t>
    </rPh>
    <rPh sb="53" eb="55">
      <t>ジカン</t>
    </rPh>
    <rPh sb="56" eb="57">
      <t>ヨウ</t>
    </rPh>
    <rPh sb="62" eb="64">
      <t>カイゼン</t>
    </rPh>
    <rPh sb="66" eb="68">
      <t>ミチナカ</t>
    </rPh>
    <rPh sb="73" eb="75">
      <t>アシモト</t>
    </rPh>
    <rPh sb="77" eb="80">
      <t>ジュウギョウイン</t>
    </rPh>
    <rPh sb="82" eb="84">
      <t>テイチャク</t>
    </rPh>
    <rPh sb="91" eb="93">
      <t>セッキャク</t>
    </rPh>
    <rPh sb="95" eb="97">
      <t>イシキ</t>
    </rPh>
    <rPh sb="98" eb="99">
      <t>ム</t>
    </rPh>
    <rPh sb="114" eb="116">
      <t>コンゴ</t>
    </rPh>
    <rPh sb="121" eb="122">
      <t>リツ</t>
    </rPh>
    <rPh sb="123" eb="125">
      <t>コウジョウ</t>
    </rPh>
    <rPh sb="127" eb="129">
      <t>キタイ</t>
    </rPh>
    <phoneticPr fontId="8"/>
  </si>
  <si>
    <t>IT化・マニュアル作成による接客サービスの向上を図り、社員研修の実施やモニタリング会議を実施した。
廃棄の削減が図れたことや、材料費やコストに対する従業員の意識の高まりから、赤字からは脱却できたものの、来客数を今一歩増やすことができず、計画の進捗からは遅れている。</t>
    <rPh sb="101" eb="104">
      <t>ライキャクスウ</t>
    </rPh>
    <rPh sb="105" eb="108">
      <t>イマイッポ</t>
    </rPh>
    <rPh sb="108" eb="109">
      <t>フ</t>
    </rPh>
    <rPh sb="118" eb="120">
      <t>ケイカク</t>
    </rPh>
    <rPh sb="121" eb="123">
      <t>シンチョク</t>
    </rPh>
    <rPh sb="126" eb="127">
      <t>オク</t>
    </rPh>
    <phoneticPr fontId="8"/>
  </si>
  <si>
    <r>
      <t xml:space="preserve"> </t>
    </r>
    <r>
      <rPr>
        <u/>
        <sz val="14"/>
        <rFont val="ＭＳ Ｐゴシック"/>
        <family val="3"/>
        <charset val="128"/>
        <scheme val="minor"/>
      </rPr>
      <t>第１回</t>
    </r>
    <r>
      <rPr>
        <sz val="14"/>
        <rFont val="ＭＳ Ｐゴシック"/>
        <family val="3"/>
        <charset val="128"/>
        <scheme val="minor"/>
      </rPr>
      <t xml:space="preserve"> 伴走支援</t>
    </r>
    <rPh sb="1" eb="2">
      <t>ダイ</t>
    </rPh>
    <rPh sb="3" eb="4">
      <t>カイ</t>
    </rPh>
    <rPh sb="5" eb="9">
      <t>バンソウシエン</t>
    </rPh>
    <phoneticPr fontId="5"/>
  </si>
  <si>
    <t>今期(支援対象期)の損益計画の達成状況と、差異がある場合はその原因、今後の見通し、対応策等についても併せて記載</t>
    <rPh sb="0" eb="2">
      <t>コンキ</t>
    </rPh>
    <rPh sb="3" eb="5">
      <t>シエン</t>
    </rPh>
    <rPh sb="5" eb="7">
      <t>タイショウ</t>
    </rPh>
    <rPh sb="7" eb="8">
      <t>キ</t>
    </rPh>
    <rPh sb="50" eb="51">
      <t>アワ</t>
    </rPh>
    <phoneticPr fontId="8"/>
  </si>
  <si>
    <t>事業再生計画に記載した具体的施策の実施状況等について記載</t>
    <rPh sb="0" eb="4">
      <t>ジギョウサイセイ</t>
    </rPh>
    <rPh sb="4" eb="6">
      <t>ケイカク</t>
    </rPh>
    <rPh sb="7" eb="9">
      <t>キサイ</t>
    </rPh>
    <rPh sb="11" eb="14">
      <t>グタイテキ</t>
    </rPh>
    <rPh sb="14" eb="15">
      <t>セ</t>
    </rPh>
    <rPh sb="15" eb="16">
      <t>サク</t>
    </rPh>
    <rPh sb="17" eb="19">
      <t>ジッシ</t>
    </rPh>
    <rPh sb="19" eb="21">
      <t>ジョウキョウ</t>
    </rPh>
    <rPh sb="21" eb="22">
      <t>トウ</t>
    </rPh>
    <rPh sb="26" eb="28">
      <t>キサイ</t>
    </rPh>
    <phoneticPr fontId="8"/>
  </si>
  <si>
    <t>４．伴走支援実施時の具体的施策（アクションプラン）の進捗状況</t>
    <rPh sb="2" eb="4">
      <t>バンソウ</t>
    </rPh>
    <rPh sb="4" eb="6">
      <t>シエン</t>
    </rPh>
    <rPh sb="6" eb="8">
      <t>ジッシ</t>
    </rPh>
    <rPh sb="8" eb="9">
      <t>ジ</t>
    </rPh>
    <rPh sb="10" eb="12">
      <t>グタイ</t>
    </rPh>
    <rPh sb="12" eb="13">
      <t>テキ</t>
    </rPh>
    <rPh sb="13" eb="15">
      <t>シサク</t>
    </rPh>
    <rPh sb="26" eb="28">
      <t>シンチョク</t>
    </rPh>
    <rPh sb="28" eb="30">
      <t>ジョウキョウ</t>
    </rPh>
    <phoneticPr fontId="8"/>
  </si>
  <si>
    <t>担当者レベルでの対応の定着と更なる改善策の検討</t>
    <phoneticPr fontId="8"/>
  </si>
  <si>
    <t>①マニュアルの周知・実行
②システム開始
③社員研修の実施
④毎月会議で進捗確認</t>
    <phoneticPr fontId="8"/>
  </si>
  <si>
    <t>現状把握</t>
    <rPh sb="0" eb="2">
      <t>ゲンジョウ</t>
    </rPh>
    <rPh sb="2" eb="4">
      <t>ハアク</t>
    </rPh>
    <phoneticPr fontId="8"/>
  </si>
  <si>
    <t>①接客マニュアルの作成
②IT化の推進
③社員研修の実施
④改善状況管理のためのモニタリング会議開催</t>
    <phoneticPr fontId="8"/>
  </si>
  <si>
    <t>①2024/4～
②2024/4～
③2024/4～
④2024/6～</t>
    <phoneticPr fontId="8"/>
  </si>
  <si>
    <t>・シフト・在庫の管理、オーダー等でが手作業のため、ミス・ロス発生や、従業員の残業増加につながっている。
・従業員ごとに経験年数、スキルに差があり、接客サービスの室等も従業員により区々。</t>
    <rPh sb="18" eb="21">
      <t>テサギョウ</t>
    </rPh>
    <rPh sb="80" eb="81">
      <t>シツ</t>
    </rPh>
    <rPh sb="89" eb="91">
      <t>マチマチ</t>
    </rPh>
    <phoneticPr fontId="8"/>
  </si>
  <si>
    <t>担当者レベルでの対応の定着と更なる改善策の検討</t>
    <rPh sb="0" eb="3">
      <t>タントウシャ</t>
    </rPh>
    <rPh sb="8" eb="10">
      <t>タイオウ</t>
    </rPh>
    <rPh sb="11" eb="13">
      <t>テイチャク</t>
    </rPh>
    <rPh sb="14" eb="15">
      <t>サラ</t>
    </rPh>
    <rPh sb="17" eb="20">
      <t>カイゼンサク</t>
    </rPh>
    <rPh sb="21" eb="23">
      <t>ケントウ</t>
    </rPh>
    <phoneticPr fontId="8"/>
  </si>
  <si>
    <t>(計画０期比)
①メニュー数▲15品、
廃棄▲40％
材料費率▲10%
②残業▲50％
労務費▲3,000</t>
    <rPh sb="1" eb="3">
      <t>ケイカク</t>
    </rPh>
    <rPh sb="4" eb="5">
      <t>キ</t>
    </rPh>
    <rPh sb="5" eb="6">
      <t>ヒ</t>
    </rPh>
    <rPh sb="17" eb="18">
      <t>シナ</t>
    </rPh>
    <phoneticPr fontId="8"/>
  </si>
  <si>
    <t>(計画０期比)
①メニュー数▲10品、
廃棄▲30％
材料費率▲5%
②残業▲30％
労務費▲2,000</t>
    <rPh sb="17" eb="18">
      <t>シナ</t>
    </rPh>
    <phoneticPr fontId="8"/>
  </si>
  <si>
    <t>①在庫管理システム導入、メニューの絞り込みによる廃棄食材削減。使用材料量の明確化と計量実施によるオーバーポーションの削減。
②オーダーシステム導入等の合理化で残業を削減</t>
    <rPh sb="28" eb="30">
      <t>サクゲン</t>
    </rPh>
    <rPh sb="58" eb="60">
      <t>サクゲン</t>
    </rPh>
    <phoneticPr fontId="8"/>
  </si>
  <si>
    <t>①2024/4～2026/3
②2024/9～205/9</t>
    <phoneticPr fontId="8"/>
  </si>
  <si>
    <t>・主要仕入先M社の○○の値上げによる材料費率上昇懸念
・在庫・賞味期限の管理が不十分で、食材廃棄が多い。
・メニュー数が多く、特殊な材料が含まれるものもあり材料コストが高い。また、従業員により提供す量が区々。
・シフト・在庫の管理、手作業のオーダー等で、残業増加につながっている。</t>
    <rPh sb="12" eb="14">
      <t>ネア</t>
    </rPh>
    <rPh sb="69" eb="70">
      <t>フク</t>
    </rPh>
    <rPh sb="84" eb="85">
      <t>タカ</t>
    </rPh>
    <rPh sb="96" eb="98">
      <t>テイキョウ</t>
    </rPh>
    <rPh sb="99" eb="100">
      <t>リョウ</t>
    </rPh>
    <rPh sb="101" eb="103">
      <t>マチマチ</t>
    </rPh>
    <rPh sb="116" eb="119">
      <t>テサギョウ</t>
    </rPh>
    <rPh sb="124" eb="125">
      <t>ナド</t>
    </rPh>
    <phoneticPr fontId="8"/>
  </si>
  <si>
    <t>(計画０期比)
①売上+2,000（リピート率＋8％）
②売上＋5,000（来客数+10%)</t>
    <phoneticPr fontId="8"/>
  </si>
  <si>
    <t>(計画０期比)
①売上+1,500（リピート率＋5％）
②売上＋3,500（来客数+8%)</t>
    <phoneticPr fontId="8"/>
  </si>
  <si>
    <t>(計画０期比)
①売上+1,400（リピート率＋５％）
②売上＋2,400（来客数+５%)</t>
    <phoneticPr fontId="8"/>
  </si>
  <si>
    <t>①IT化・マニュアル作成による接客サービスの向上
②競合店調査によるポジショニング分析を行い、コンセプト・メニューの差別化を図る</t>
    <phoneticPr fontId="8"/>
  </si>
  <si>
    <t>①2024/4～
②2024/9～</t>
    <phoneticPr fontId="8"/>
  </si>
  <si>
    <t>・リピート率が低い
・サービスの口コミが低い
・オーダーミスが頻発
・競合店との差別化が不十分</t>
    <rPh sb="16" eb="17">
      <t>クチ</t>
    </rPh>
    <rPh sb="31" eb="33">
      <t>ヒンパツ</t>
    </rPh>
    <rPh sb="35" eb="37">
      <t>キョウゴウ</t>
    </rPh>
    <rPh sb="44" eb="47">
      <t>フジュウブン</t>
    </rPh>
    <phoneticPr fontId="8"/>
  </si>
  <si>
    <t>計画3年目</t>
    <rPh sb="0" eb="2">
      <t>ケイカク</t>
    </rPh>
    <rPh sb="3" eb="5">
      <t>ネンメ</t>
    </rPh>
    <phoneticPr fontId="8"/>
  </si>
  <si>
    <t>計画2年目</t>
    <rPh sb="0" eb="2">
      <t>ケイカク</t>
    </rPh>
    <rPh sb="3" eb="5">
      <t>ネンメ</t>
    </rPh>
    <phoneticPr fontId="8"/>
  </si>
  <si>
    <t>計画1年目</t>
    <rPh sb="0" eb="2">
      <t>ケイカク</t>
    </rPh>
    <rPh sb="3" eb="5">
      <t>ネンメ</t>
    </rPh>
    <phoneticPr fontId="8"/>
  </si>
  <si>
    <t>計画0年目</t>
    <rPh sb="0" eb="2">
      <t>ケイカク</t>
    </rPh>
    <rPh sb="3" eb="5">
      <t>ネンメ</t>
    </rPh>
    <phoneticPr fontId="8"/>
  </si>
  <si>
    <t>数値計画・目標等</t>
    <rPh sb="0" eb="2">
      <t>スウチ</t>
    </rPh>
    <rPh sb="2" eb="4">
      <t>ケイカク</t>
    </rPh>
    <rPh sb="5" eb="7">
      <t>モクヒョウ</t>
    </rPh>
    <rPh sb="7" eb="8">
      <t>ナド</t>
    </rPh>
    <phoneticPr fontId="38"/>
  </si>
  <si>
    <t>事業再生計画の具体的施策の内容</t>
    <rPh sb="0" eb="4">
      <t>ジギョウサイセイ</t>
    </rPh>
    <rPh sb="4" eb="6">
      <t>ケイカク</t>
    </rPh>
    <rPh sb="7" eb="10">
      <t>グタイテキ</t>
    </rPh>
    <rPh sb="10" eb="12">
      <t>シサク</t>
    </rPh>
    <rPh sb="13" eb="15">
      <t>ナイヨウ</t>
    </rPh>
    <phoneticPr fontId="8"/>
  </si>
  <si>
    <r>
      <rPr>
        <b/>
        <sz val="12"/>
        <rFont val="ＭＳ Ｐゴシック"/>
        <family val="3"/>
        <charset val="128"/>
        <scheme val="minor"/>
      </rPr>
      <t>　</t>
    </r>
    <r>
      <rPr>
        <b/>
        <u/>
        <sz val="12"/>
        <rFont val="ＭＳ Ｐゴシック"/>
        <family val="3"/>
        <charset val="128"/>
        <scheme val="minor"/>
      </rPr>
      <t>※事業再生計画に変更がない場合は当初計画の添付で可</t>
    </r>
    <rPh sb="2" eb="6">
      <t>ジギョウサイセイ</t>
    </rPh>
    <rPh sb="6" eb="8">
      <t>ケイカク</t>
    </rPh>
    <rPh sb="9" eb="11">
      <t>ヘンコウ</t>
    </rPh>
    <rPh sb="14" eb="16">
      <t>バアイ</t>
    </rPh>
    <rPh sb="17" eb="19">
      <t>トウショ</t>
    </rPh>
    <rPh sb="19" eb="21">
      <t>ケイカク</t>
    </rPh>
    <rPh sb="22" eb="24">
      <t>テンプ</t>
    </rPh>
    <rPh sb="25" eb="26">
      <t>カ</t>
    </rPh>
    <phoneticPr fontId="8"/>
  </si>
  <si>
    <t>３．事業再生計画での具体的施策（アクションプラン）</t>
    <rPh sb="2" eb="6">
      <t>ジギョウサイセイ</t>
    </rPh>
    <rPh sb="6" eb="8">
      <t>ケイカク</t>
    </rPh>
    <rPh sb="10" eb="13">
      <t>グタイテキ</t>
    </rPh>
    <rPh sb="13" eb="14">
      <t>セ</t>
    </rPh>
    <rPh sb="14" eb="15">
      <t>サク</t>
    </rPh>
    <phoneticPr fontId="8"/>
  </si>
  <si>
    <t>(略）</t>
    <rPh sb="1" eb="2">
      <t>リャク</t>
    </rPh>
    <phoneticPr fontId="5"/>
  </si>
  <si>
    <t>詳細</t>
    <rPh sb="0" eb="2">
      <t>ショウサイ</t>
    </rPh>
    <phoneticPr fontId="5"/>
  </si>
  <si>
    <t>実行時期</t>
    <rPh sb="0" eb="4">
      <t>ジッコウジキ</t>
    </rPh>
    <phoneticPr fontId="5"/>
  </si>
  <si>
    <t>実行時期（予定）</t>
    <rPh sb="0" eb="4">
      <t>ジッコウジキ</t>
    </rPh>
    <rPh sb="5" eb="7">
      <t>ヨテイ</t>
    </rPh>
    <phoneticPr fontId="5"/>
  </si>
  <si>
    <t>スキームの内容</t>
    <rPh sb="5" eb="7">
      <t>ナイヨウ</t>
    </rPh>
    <phoneticPr fontId="5"/>
  </si>
  <si>
    <t>事業再生計画等で定められた、金融支援や事業譲渡等の実行状況について、簡潔に記載する。</t>
  </si>
  <si>
    <t>２．事業再生スキームの進捗状況</t>
    <rPh sb="2" eb="4">
      <t>ジギョウ</t>
    </rPh>
    <rPh sb="4" eb="6">
      <t>サイセイ</t>
    </rPh>
    <rPh sb="11" eb="15">
      <t>シンチョクジョウキョウ</t>
    </rPh>
    <phoneticPr fontId="8"/>
  </si>
  <si>
    <t>・営業体制強化による売上高の拡大
・経費削減（役員報酬、人件費、消耗品費等）
・旧工場の処分</t>
    <phoneticPr fontId="5"/>
  </si>
  <si>
    <t>事業再生計画の骨子について簡潔に記載する。</t>
    <rPh sb="0" eb="2">
      <t>ジギョウ</t>
    </rPh>
    <rPh sb="2" eb="4">
      <t>サイセイ</t>
    </rPh>
    <rPh sb="4" eb="6">
      <t>ケイカク</t>
    </rPh>
    <rPh sb="7" eb="9">
      <t>コッシ</t>
    </rPh>
    <rPh sb="13" eb="15">
      <t>カンケツ</t>
    </rPh>
    <rPh sb="16" eb="18">
      <t>キサイ</t>
    </rPh>
    <phoneticPr fontId="8"/>
  </si>
  <si>
    <t>１．事業再生計画の骨子</t>
    <rPh sb="2" eb="4">
      <t>ジギョウ</t>
    </rPh>
    <rPh sb="4" eb="6">
      <t>サイセイ</t>
    </rPh>
    <rPh sb="6" eb="8">
      <t>ケイカク</t>
    </rPh>
    <rPh sb="9" eb="11">
      <t>コッシ</t>
    </rPh>
    <phoneticPr fontId="8"/>
  </si>
  <si>
    <t>連絡先：</t>
    <rPh sb="0" eb="3">
      <t>レンラクサキ</t>
    </rPh>
    <phoneticPr fontId="38"/>
  </si>
  <si>
    <t>実施担当者：</t>
    <rPh sb="0" eb="2">
      <t>ジッシ</t>
    </rPh>
    <rPh sb="2" eb="5">
      <t>タントウシャ</t>
    </rPh>
    <phoneticPr fontId="38"/>
  </si>
  <si>
    <t>認定経営革新
等支援機関名：</t>
    <rPh sb="0" eb="2">
      <t>ニンテイ</t>
    </rPh>
    <rPh sb="2" eb="4">
      <t>ケイエイ</t>
    </rPh>
    <rPh sb="4" eb="6">
      <t>カクシン</t>
    </rPh>
    <rPh sb="7" eb="8">
      <t>ナド</t>
    </rPh>
    <rPh sb="8" eb="10">
      <t>シエン</t>
    </rPh>
    <rPh sb="10" eb="12">
      <t>キカン</t>
    </rPh>
    <rPh sb="12" eb="13">
      <t>メイ</t>
    </rPh>
    <phoneticPr fontId="38"/>
  </si>
  <si>
    <t>今回申請分の
回番号：</t>
    <rPh sb="0" eb="2">
      <t>コンカイ</t>
    </rPh>
    <rPh sb="2" eb="4">
      <t>シンセイ</t>
    </rPh>
    <rPh sb="4" eb="5">
      <t>ブン</t>
    </rPh>
    <rPh sb="7" eb="8">
      <t>カイ</t>
    </rPh>
    <rPh sb="8" eb="10">
      <t>バンゴウ</t>
    </rPh>
    <phoneticPr fontId="38"/>
  </si>
  <si>
    <t>●▲株式会社</t>
    <rPh sb="2" eb="6">
      <t>カブシキガイシャ</t>
    </rPh>
    <phoneticPr fontId="5"/>
  </si>
  <si>
    <t>事業者名：</t>
    <rPh sb="0" eb="4">
      <t>ジギョウシャメイ</t>
    </rPh>
    <phoneticPr fontId="8"/>
  </si>
  <si>
    <t>別紙（３）－１</t>
    <phoneticPr fontId="8"/>
  </si>
  <si>
    <t>伴走支援報告書</t>
    <rPh sb="0" eb="2">
      <t>バンソウ</t>
    </rPh>
    <phoneticPr fontId="8"/>
  </si>
  <si>
    <t>※外部専門家については、DD及び計画策定支援における支払申請金額の2分の1は、計画策定費用支払申請時に留保され、その額を初回の伴走支援費用支払決定と合わせて支払うものとします（例外はQ2-4-12参照）。</t>
    <rPh sb="1" eb="3">
      <t>ガイブ</t>
    </rPh>
    <rPh sb="88" eb="90">
      <t>レイガイ</t>
    </rPh>
    <rPh sb="98" eb="100">
      <t>サンショウ</t>
    </rPh>
    <phoneticPr fontId="1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</si>
</sst>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5" formatCode="&quot;¥&quot;#,##0;&quot;¥&quot;\-#,##0"/>
    <numFmt numFmtId="6" formatCode="&quot;¥&quot;#,##0;[Red]&quot;¥&quot;\-#,##0"/>
    <numFmt numFmtId="176" formatCode="0_ "/>
    <numFmt numFmtId="177" formatCode="\(0\)"/>
    <numFmt numFmtId="178" formatCode="0.0&quot;時&quot;&quot;間&quot;"/>
    <numFmt numFmtId="179" formatCode="0.0&quot;時間&quot;;0.0;;"/>
    <numFmt numFmtId="180" formatCode="h:mm;@"/>
    <numFmt numFmtId="181" formatCode="0.0_);[Red]\(0.0\)"/>
    <numFmt numFmtId="182" formatCode="&quot;¥&quot;#,##0;[Red]\-&quot;¥&quot;#,##0"/>
    <numFmt numFmtId="183" formatCode="#,##0.0;[Red]\-#,##0.0"/>
    <numFmt numFmtId="184" formatCode="#,##0;&quot;▲ &quot;#,##0"/>
    <numFmt numFmtId="185" formatCode="0.0%;&quot;▲&quot;0.0%"/>
  </numFmts>
  <fonts count="46" x14ac:knownFonts="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3"/>
      <charset val="128"/>
      <scheme val="minor"/>
    </font>
    <font>
      <sz val="11"/>
      <name val="ＭＳ Ｐゴシック"/>
      <family val="3"/>
      <charset val="128"/>
      <scheme val="minor"/>
    </font>
    <font>
      <sz val="6"/>
      <name val="ＭＳ Ｐゴシック"/>
      <family val="3"/>
      <charset val="128"/>
      <scheme val="minor"/>
    </font>
    <font>
      <sz val="16"/>
      <name val="ＭＳ Ｐゴシック"/>
      <family val="3"/>
      <charset val="128"/>
      <scheme val="minor"/>
    </font>
    <font>
      <sz val="12"/>
      <name val="ＭＳ Ｐゴシック"/>
      <family val="3"/>
      <charset val="128"/>
      <scheme val="minor"/>
    </font>
    <font>
      <sz val="6"/>
      <name val="ＭＳ Ｐゴシック"/>
      <family val="3"/>
      <charset val="128"/>
    </font>
    <font>
      <b/>
      <sz val="16"/>
      <name val="ＭＳ Ｐゴシック"/>
      <family val="3"/>
      <charset val="128"/>
      <scheme val="minor"/>
    </font>
    <font>
      <sz val="10"/>
      <name val="ＭＳ Ｐゴシック"/>
      <family val="3"/>
      <charset val="128"/>
      <scheme val="minor"/>
    </font>
    <font>
      <sz val="10"/>
      <color theme="1"/>
      <name val="ＭＳ Ｐゴシック"/>
      <family val="3"/>
      <charset val="128"/>
      <scheme val="minor"/>
    </font>
    <font>
      <b/>
      <sz val="11"/>
      <name val="ＭＳ Ｐゴシック"/>
      <family val="3"/>
      <charset val="128"/>
      <scheme val="minor"/>
    </font>
    <font>
      <b/>
      <sz val="12"/>
      <name val="ＭＳ Ｐゴシック"/>
      <family val="3"/>
      <charset val="128"/>
      <scheme val="minor"/>
    </font>
    <font>
      <sz val="9"/>
      <name val="ＭＳ Ｐゴシック"/>
      <family val="3"/>
      <charset val="128"/>
      <scheme val="minor"/>
    </font>
    <font>
      <sz val="6"/>
      <name val="ＭＳ Ｐゴシック"/>
      <family val="2"/>
      <charset val="128"/>
      <scheme val="minor"/>
    </font>
    <font>
      <b/>
      <sz val="14"/>
      <name val="ＭＳ Ｐゴシック"/>
      <family val="3"/>
      <charset val="128"/>
      <scheme val="minor"/>
    </font>
    <font>
      <sz val="11"/>
      <name val="ＭＳ Ｐゴシック"/>
      <family val="3"/>
      <charset val="128"/>
    </font>
    <font>
      <sz val="12"/>
      <name val="ＭＳ Ｐゴシック"/>
      <family val="3"/>
      <charset val="128"/>
    </font>
    <font>
      <sz val="11"/>
      <color theme="1"/>
      <name val="游ゴシック"/>
      <family val="3"/>
      <charset val="128"/>
    </font>
    <font>
      <sz val="14"/>
      <name val="ＭＳ Ｐゴシック"/>
      <family val="3"/>
      <charset val="128"/>
    </font>
    <font>
      <b/>
      <sz val="14"/>
      <name val="ＭＳ Ｐゴシック"/>
      <family val="3"/>
      <charset val="128"/>
    </font>
    <font>
      <sz val="14"/>
      <name val="ＭＳ Ｐゴシック"/>
      <family val="3"/>
      <charset val="128"/>
      <scheme val="minor"/>
    </font>
    <font>
      <sz val="10"/>
      <name val="ＭＳ Ｐゴシック"/>
      <family val="3"/>
      <charset val="128"/>
    </font>
    <font>
      <b/>
      <sz val="11"/>
      <name val="游ゴシック"/>
      <family val="3"/>
      <charset val="128"/>
    </font>
    <font>
      <sz val="11"/>
      <name val="游ゴシック"/>
      <family val="3"/>
      <charset val="128"/>
    </font>
    <font>
      <sz val="12"/>
      <color theme="1"/>
      <name val="ＭＳ Ｐゴシック"/>
      <family val="3"/>
      <charset val="128"/>
      <scheme val="minor"/>
    </font>
    <font>
      <b/>
      <sz val="20"/>
      <name val="ＭＳ Ｐゴシック"/>
      <family val="3"/>
      <charset val="128"/>
    </font>
    <font>
      <sz val="16"/>
      <color theme="1"/>
      <name val="ＭＳ Ｐゴシック"/>
      <family val="3"/>
      <charset val="128"/>
      <scheme val="minor"/>
    </font>
    <font>
      <b/>
      <sz val="22"/>
      <color theme="1"/>
      <name val="ＭＳ Ｐゴシック"/>
      <family val="3"/>
      <charset val="128"/>
      <scheme val="minor"/>
    </font>
    <font>
      <sz val="20"/>
      <color theme="1"/>
      <name val="ＭＳ Ｐゴシック"/>
      <family val="3"/>
      <charset val="128"/>
      <scheme val="minor"/>
    </font>
    <font>
      <sz val="14"/>
      <color theme="1"/>
      <name val="ＭＳ Ｐゴシック"/>
      <family val="3"/>
      <charset val="128"/>
      <scheme val="minor"/>
    </font>
    <font>
      <b/>
      <sz val="12"/>
      <name val="游ゴシック"/>
      <family val="3"/>
      <charset val="128"/>
    </font>
    <font>
      <b/>
      <sz val="16"/>
      <name val="游ゴシック"/>
      <family val="3"/>
      <charset val="128"/>
    </font>
    <font>
      <sz val="10"/>
      <name val="游ゴシック"/>
      <family val="3"/>
      <charset val="128"/>
    </font>
    <font>
      <sz val="8"/>
      <name val="游ゴシック"/>
      <family val="3"/>
      <charset val="128"/>
    </font>
    <font>
      <b/>
      <sz val="14"/>
      <name val="游ゴシック"/>
      <family val="3"/>
      <charset val="128"/>
    </font>
    <font>
      <sz val="11"/>
      <name val="メイリオ"/>
      <family val="3"/>
      <charset val="128"/>
    </font>
    <font>
      <sz val="6"/>
      <name val="游ゴシック"/>
      <family val="3"/>
      <charset val="128"/>
    </font>
    <font>
      <i/>
      <sz val="11"/>
      <name val="メイリオ"/>
      <family val="3"/>
      <charset val="128"/>
    </font>
    <font>
      <i/>
      <sz val="11"/>
      <name val="ＭＳ Ｐゴシック"/>
      <family val="3"/>
      <charset val="128"/>
      <scheme val="minor"/>
    </font>
    <font>
      <sz val="12"/>
      <name val="游ゴシック"/>
      <family val="3"/>
      <charset val="128"/>
    </font>
    <font>
      <b/>
      <u/>
      <sz val="12"/>
      <name val="ＭＳ Ｐゴシック"/>
      <family val="3"/>
      <charset val="128"/>
      <scheme val="minor"/>
    </font>
    <font>
      <u/>
      <sz val="14"/>
      <name val="ＭＳ Ｐゴシック"/>
      <family val="3"/>
      <charset val="128"/>
      <scheme val="minor"/>
    </font>
    <font>
      <b/>
      <sz val="18"/>
      <name val="ＭＳ Ｐゴシック"/>
      <family val="3"/>
      <charset val="128"/>
      <scheme val="minor"/>
    </font>
    <font>
      <b/>
      <sz val="22"/>
      <name val="ＭＳ Ｐゴシック"/>
      <family val="3"/>
      <charset val="128"/>
      <scheme val="minor"/>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rgb="FFFFFF00"/>
        <bgColor indexed="64"/>
      </patternFill>
    </fill>
    <fill>
      <patternFill patternType="solid">
        <fgColor theme="6" tint="0.79998168889431442"/>
        <bgColor indexed="64"/>
      </patternFill>
    </fill>
  </fills>
  <borders count="176">
    <border>
      <left/>
      <right/>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thin">
        <color indexed="64"/>
      </left>
      <right/>
      <top style="thin">
        <color indexed="64"/>
      </top>
      <bottom style="medium">
        <color indexed="64"/>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ck">
        <color indexed="64"/>
      </left>
      <right style="thick">
        <color indexed="64"/>
      </right>
      <top style="thick">
        <color indexed="64"/>
      </top>
      <bottom style="thick">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style="hair">
        <color indexed="64"/>
      </right>
      <top style="medium">
        <color indexed="64"/>
      </top>
      <bottom/>
      <diagonal/>
    </border>
    <border>
      <left style="double">
        <color indexed="64"/>
      </left>
      <right/>
      <top style="medium">
        <color indexed="64"/>
      </top>
      <bottom/>
      <diagonal/>
    </border>
    <border>
      <left/>
      <right style="double">
        <color indexed="64"/>
      </right>
      <top style="medium">
        <color indexed="64"/>
      </top>
      <bottom/>
      <diagonal/>
    </border>
    <border>
      <left style="thin">
        <color indexed="64"/>
      </left>
      <right style="double">
        <color indexed="64"/>
      </right>
      <top style="medium">
        <color indexed="64"/>
      </top>
      <bottom/>
      <diagonal/>
    </border>
    <border>
      <left style="medium">
        <color indexed="64"/>
      </left>
      <right style="hair">
        <color indexed="64"/>
      </right>
      <top/>
      <bottom style="double">
        <color indexed="64"/>
      </bottom>
      <diagonal/>
    </border>
    <border>
      <left style="double">
        <color indexed="64"/>
      </left>
      <right style="hair">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double">
        <color indexed="64"/>
      </right>
      <top/>
      <bottom style="double">
        <color indexed="64"/>
      </bottom>
      <diagonal/>
    </border>
    <border>
      <left/>
      <right style="double">
        <color indexed="64"/>
      </right>
      <top/>
      <bottom style="double">
        <color indexed="64"/>
      </bottom>
      <diagonal/>
    </border>
    <border>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hair">
        <color indexed="64"/>
      </right>
      <top style="double">
        <color indexed="64"/>
      </top>
      <bottom style="thin">
        <color indexed="64"/>
      </bottom>
      <diagonal/>
    </border>
    <border>
      <left style="double">
        <color indexed="64"/>
      </left>
      <right style="hair">
        <color indexed="64"/>
      </right>
      <top style="double">
        <color indexed="64"/>
      </top>
      <bottom style="thin">
        <color indexed="64"/>
      </bottom>
      <diagonal/>
    </border>
    <border>
      <left style="hair">
        <color indexed="64"/>
      </left>
      <right style="hair">
        <color indexed="64"/>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double">
        <color indexed="64"/>
      </right>
      <top style="double">
        <color indexed="64"/>
      </top>
      <bottom style="thin">
        <color indexed="64"/>
      </bottom>
      <diagonal/>
    </border>
    <border>
      <left style="thin">
        <color indexed="64"/>
      </left>
      <right style="medium">
        <color indexed="64"/>
      </right>
      <top/>
      <bottom style="thin">
        <color indexed="64"/>
      </bottom>
      <diagonal/>
    </border>
    <border>
      <left style="medium">
        <color indexed="64"/>
      </left>
      <right style="hair">
        <color indexed="64"/>
      </right>
      <top/>
      <bottom style="thin">
        <color indexed="64"/>
      </bottom>
      <diagonal/>
    </border>
    <border>
      <left style="double">
        <color indexed="64"/>
      </left>
      <right style="hair">
        <color indexed="64"/>
      </right>
      <top/>
      <bottom style="thin">
        <color indexed="64"/>
      </bottom>
      <diagonal/>
    </border>
    <border>
      <left style="hair">
        <color indexed="64"/>
      </left>
      <right style="hair">
        <color indexed="64"/>
      </right>
      <top/>
      <bottom style="thin">
        <color indexed="64"/>
      </bottom>
      <diagonal/>
    </border>
    <border>
      <left/>
      <right style="double">
        <color indexed="64"/>
      </right>
      <top/>
      <bottom style="thin">
        <color indexed="64"/>
      </bottom>
      <diagonal/>
    </border>
    <border>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style="double">
        <color indexed="64"/>
      </left>
      <right style="hair">
        <color indexed="64"/>
      </right>
      <top/>
      <bottom style="double">
        <color indexed="64"/>
      </bottom>
      <diagonal/>
    </border>
    <border>
      <left style="hair">
        <color indexed="64"/>
      </left>
      <right style="hair">
        <color indexed="64"/>
      </right>
      <top/>
      <bottom style="double">
        <color indexed="64"/>
      </bottom>
      <diagonal/>
    </border>
    <border>
      <left style="thin">
        <color indexed="64"/>
      </left>
      <right/>
      <top/>
      <bottom style="double">
        <color indexed="64"/>
      </bottom>
      <diagonal/>
    </border>
    <border>
      <left style="thin">
        <color indexed="64"/>
      </left>
      <right style="double">
        <color indexed="64"/>
      </right>
      <top style="thin">
        <color indexed="64"/>
      </top>
      <bottom style="double">
        <color indexed="64"/>
      </bottom>
      <diagonal/>
    </border>
    <border>
      <left/>
      <right/>
      <top style="thin">
        <color indexed="64"/>
      </top>
      <bottom style="double">
        <color indexed="64"/>
      </bottom>
      <diagonal/>
    </border>
    <border>
      <left/>
      <right style="double">
        <color indexed="64"/>
      </right>
      <top style="thin">
        <color indexed="64"/>
      </top>
      <bottom style="double">
        <color indexed="64"/>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double">
        <color indexed="64"/>
      </bottom>
      <diagonal/>
    </border>
    <border>
      <left style="hair">
        <color indexed="64"/>
      </left>
      <right/>
      <top style="thin">
        <color indexed="64"/>
      </top>
      <bottom style="double">
        <color indexed="64"/>
      </bottom>
      <diagonal/>
    </border>
    <border>
      <left style="hair">
        <color indexed="64"/>
      </left>
      <right/>
      <top style="double">
        <color indexed="64"/>
      </top>
      <bottom style="thin">
        <color indexed="64"/>
      </bottom>
      <diagonal/>
    </border>
    <border>
      <left style="hair">
        <color indexed="64"/>
      </left>
      <right/>
      <top/>
      <bottom style="thin">
        <color indexed="64"/>
      </bottom>
      <diagonal/>
    </border>
    <border>
      <left style="hair">
        <color indexed="64"/>
      </left>
      <right/>
      <top style="thin">
        <color indexed="64"/>
      </top>
      <bottom style="thin">
        <color indexed="64"/>
      </bottom>
      <diagonal/>
    </border>
    <border>
      <left style="hair">
        <color indexed="64"/>
      </left>
      <right/>
      <top/>
      <bottom style="double">
        <color indexed="64"/>
      </bottom>
      <diagonal/>
    </border>
    <border>
      <left style="thin">
        <color indexed="64"/>
      </left>
      <right style="thin">
        <color indexed="64"/>
      </right>
      <top/>
      <bottom style="double">
        <color indexed="64"/>
      </bottom>
      <diagonal/>
    </border>
    <border>
      <left style="double">
        <color indexed="64"/>
      </left>
      <right/>
      <top style="double">
        <color indexed="64"/>
      </top>
      <bottom style="thin">
        <color indexed="64"/>
      </bottom>
      <diagonal/>
    </border>
    <border>
      <left style="thick">
        <color indexed="64"/>
      </left>
      <right style="thin">
        <color indexed="64"/>
      </right>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top/>
      <bottom style="mediumDashed">
        <color indexed="64"/>
      </bottom>
      <diagonal/>
    </border>
    <border>
      <left style="hair">
        <color indexed="64"/>
      </left>
      <right style="thin">
        <color indexed="64"/>
      </right>
      <top style="hair">
        <color theme="0" tint="-0.499984740745262"/>
      </top>
      <bottom style="thin">
        <color indexed="64"/>
      </bottom>
      <diagonal/>
    </border>
    <border>
      <left style="hair">
        <color indexed="64"/>
      </left>
      <right style="hair">
        <color indexed="64"/>
      </right>
      <top style="hair">
        <color theme="0" tint="-0.499984740745262"/>
      </top>
      <bottom style="thin">
        <color indexed="64"/>
      </bottom>
      <diagonal/>
    </border>
    <border>
      <left/>
      <right style="hair">
        <color indexed="64"/>
      </right>
      <top style="hair">
        <color theme="0" tint="-0.499984740745262"/>
      </top>
      <bottom style="thin">
        <color indexed="64"/>
      </bottom>
      <diagonal/>
    </border>
    <border>
      <left/>
      <right style="thin">
        <color indexed="64"/>
      </right>
      <top style="hair">
        <color theme="0" tint="-0.499984740745262"/>
      </top>
      <bottom style="thin">
        <color indexed="64"/>
      </bottom>
      <diagonal/>
    </border>
    <border>
      <left/>
      <right/>
      <top style="hair">
        <color theme="0" tint="-0.499984740745262"/>
      </top>
      <bottom style="thin">
        <color indexed="64"/>
      </bottom>
      <diagonal/>
    </border>
    <border>
      <left style="thin">
        <color indexed="64"/>
      </left>
      <right/>
      <top style="hair">
        <color theme="0" tint="-0.499984740745262"/>
      </top>
      <bottom style="thin">
        <color indexed="64"/>
      </bottom>
      <diagonal/>
    </border>
    <border>
      <left style="hair">
        <color indexed="64"/>
      </left>
      <right style="thin">
        <color indexed="64"/>
      </right>
      <top style="thin">
        <color indexed="64"/>
      </top>
      <bottom style="hair">
        <color theme="0" tint="-0.499984740745262"/>
      </bottom>
      <diagonal/>
    </border>
    <border>
      <left style="hair">
        <color indexed="64"/>
      </left>
      <right style="hair">
        <color indexed="64"/>
      </right>
      <top style="thin">
        <color indexed="64"/>
      </top>
      <bottom style="hair">
        <color theme="0" tint="-0.499984740745262"/>
      </bottom>
      <diagonal/>
    </border>
    <border>
      <left/>
      <right style="hair">
        <color indexed="64"/>
      </right>
      <top style="thin">
        <color indexed="64"/>
      </top>
      <bottom style="hair">
        <color theme="0" tint="-0.499984740745262"/>
      </bottom>
      <diagonal/>
    </border>
    <border>
      <left/>
      <right style="thin">
        <color indexed="64"/>
      </right>
      <top style="thin">
        <color indexed="64"/>
      </top>
      <bottom style="hair">
        <color theme="0" tint="-0.499984740745262"/>
      </bottom>
      <diagonal/>
    </border>
    <border>
      <left/>
      <right/>
      <top style="thin">
        <color indexed="64"/>
      </top>
      <bottom style="hair">
        <color theme="0" tint="-0.499984740745262"/>
      </bottom>
      <diagonal/>
    </border>
    <border>
      <left style="thin">
        <color indexed="64"/>
      </left>
      <right/>
      <top style="thin">
        <color indexed="64"/>
      </top>
      <bottom style="hair">
        <color theme="0" tint="-0.499984740745262"/>
      </bottom>
      <diagonal/>
    </border>
    <border>
      <left style="hair">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thin">
        <color indexed="64"/>
      </right>
      <top style="hair">
        <color theme="0" tint="-0.499984740745262"/>
      </top>
      <bottom style="hair">
        <color theme="0" tint="-0.499984740745262"/>
      </bottom>
      <diagonal/>
    </border>
    <border>
      <left style="hair">
        <color indexed="64"/>
      </left>
      <right style="hair">
        <color indexed="64"/>
      </right>
      <top style="hair">
        <color theme="0" tint="-0.499984740745262"/>
      </top>
      <bottom style="hair">
        <color theme="0" tint="-0.499984740745262"/>
      </bottom>
      <diagonal/>
    </border>
    <border>
      <left/>
      <right style="hair">
        <color indexed="64"/>
      </right>
      <top style="hair">
        <color theme="0" tint="-0.499984740745262"/>
      </top>
      <bottom style="hair">
        <color theme="0" tint="-0.499984740745262"/>
      </bottom>
      <diagonal/>
    </border>
    <border>
      <left/>
      <right style="thin">
        <color indexed="64"/>
      </right>
      <top style="hair">
        <color theme="0" tint="-0.499984740745262"/>
      </top>
      <bottom style="hair">
        <color theme="0" tint="-0.499984740745262"/>
      </bottom>
      <diagonal/>
    </border>
    <border>
      <left/>
      <right/>
      <top style="hair">
        <color theme="0" tint="-0.499984740745262"/>
      </top>
      <bottom style="hair">
        <color theme="0" tint="-0.499984740745262"/>
      </bottom>
      <diagonal/>
    </border>
    <border>
      <left style="thin">
        <color indexed="64"/>
      </left>
      <right/>
      <top style="hair">
        <color theme="0" tint="-0.499984740745262"/>
      </top>
      <bottom style="hair">
        <color theme="0" tint="-0.499984740745262"/>
      </bottom>
      <diagonal/>
    </border>
    <border>
      <left style="hair">
        <color indexed="64"/>
      </left>
      <right style="thin">
        <color indexed="64"/>
      </right>
      <top/>
      <bottom style="thin">
        <color indexed="64"/>
      </bottom>
      <diagonal/>
    </border>
    <border>
      <left/>
      <right style="hair">
        <color indexed="64"/>
      </right>
      <top/>
      <bottom style="thin">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thin">
        <color indexed="64"/>
      </right>
      <top style="hair">
        <color theme="0" tint="-0.34998626667073579"/>
      </top>
      <bottom/>
      <diagonal/>
    </border>
    <border>
      <left style="hair">
        <color indexed="64"/>
      </left>
      <right style="hair">
        <color indexed="64"/>
      </right>
      <top style="hair">
        <color theme="0" tint="-0.34998626667073579"/>
      </top>
      <bottom/>
      <diagonal/>
    </border>
    <border>
      <left/>
      <right style="hair">
        <color indexed="64"/>
      </right>
      <top style="hair">
        <color theme="0" tint="-0.34998626667073579"/>
      </top>
      <bottom/>
      <diagonal/>
    </border>
    <border>
      <left/>
      <right style="thin">
        <color indexed="64"/>
      </right>
      <top style="hair">
        <color theme="0" tint="-0.34998626667073579"/>
      </top>
      <bottom/>
      <diagonal/>
    </border>
    <border>
      <left/>
      <right/>
      <top style="hair">
        <color theme="0" tint="-0.34998626667073579"/>
      </top>
      <bottom/>
      <diagonal/>
    </border>
    <border>
      <left style="thin">
        <color indexed="64"/>
      </left>
      <right/>
      <top style="hair">
        <color theme="0" tint="-0.34998626667073579"/>
      </top>
      <bottom/>
      <diagonal/>
    </border>
    <border>
      <left style="hair">
        <color indexed="64"/>
      </left>
      <right style="thin">
        <color indexed="64"/>
      </right>
      <top/>
      <bottom style="hair">
        <color theme="0" tint="-0.34998626667073579"/>
      </bottom>
      <diagonal/>
    </border>
    <border>
      <left style="hair">
        <color indexed="64"/>
      </left>
      <right style="hair">
        <color indexed="64"/>
      </right>
      <top/>
      <bottom style="hair">
        <color theme="0" tint="-0.34998626667073579"/>
      </bottom>
      <diagonal/>
    </border>
    <border>
      <left/>
      <right style="hair">
        <color indexed="64"/>
      </right>
      <top/>
      <bottom style="hair">
        <color theme="0" tint="-0.34998626667073579"/>
      </bottom>
      <diagonal/>
    </border>
    <border>
      <left/>
      <right style="thin">
        <color indexed="64"/>
      </right>
      <top/>
      <bottom style="hair">
        <color theme="0" tint="-0.34998626667073579"/>
      </bottom>
      <diagonal/>
    </border>
    <border>
      <left/>
      <right/>
      <top/>
      <bottom style="hair">
        <color theme="0" tint="-0.34998626667073579"/>
      </bottom>
      <diagonal/>
    </border>
    <border>
      <left style="thin">
        <color indexed="64"/>
      </left>
      <right/>
      <top/>
      <bottom style="hair">
        <color theme="0" tint="-0.34998626667073579"/>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style="thin">
        <color indexed="64"/>
      </right>
      <top style="hair">
        <color theme="0" tint="-0.34998626667073579"/>
      </top>
      <bottom style="thin">
        <color indexed="64"/>
      </bottom>
      <diagonal/>
    </border>
    <border>
      <left style="hair">
        <color indexed="64"/>
      </left>
      <right style="hair">
        <color indexed="64"/>
      </right>
      <top style="hair">
        <color theme="0" tint="-0.34998626667073579"/>
      </top>
      <bottom style="thin">
        <color indexed="64"/>
      </bottom>
      <diagonal/>
    </border>
    <border>
      <left/>
      <right style="hair">
        <color indexed="64"/>
      </right>
      <top style="hair">
        <color theme="0" tint="-0.34998626667073579"/>
      </top>
      <bottom style="thin">
        <color indexed="64"/>
      </bottom>
      <diagonal/>
    </border>
    <border>
      <left/>
      <right style="thin">
        <color indexed="64"/>
      </right>
      <top style="hair">
        <color theme="0" tint="-0.34998626667073579"/>
      </top>
      <bottom style="thin">
        <color indexed="64"/>
      </bottom>
      <diagonal/>
    </border>
    <border>
      <left/>
      <right/>
      <top style="hair">
        <color theme="0" tint="-0.34998626667073579"/>
      </top>
      <bottom style="thin">
        <color indexed="64"/>
      </bottom>
      <diagonal/>
    </border>
    <border>
      <left style="thin">
        <color indexed="64"/>
      </left>
      <right/>
      <top style="hair">
        <color theme="0" tint="-0.34998626667073579"/>
      </top>
      <bottom style="thin">
        <color indexed="64"/>
      </bottom>
      <diagonal/>
    </border>
    <border>
      <left style="hair">
        <color indexed="64"/>
      </left>
      <right style="thin">
        <color indexed="64"/>
      </right>
      <top style="hair">
        <color theme="0" tint="-0.34998626667073579"/>
      </top>
      <bottom style="hair">
        <color theme="0" tint="-0.34998626667073579"/>
      </bottom>
      <diagonal/>
    </border>
    <border>
      <left style="hair">
        <color indexed="64"/>
      </left>
      <right style="hair">
        <color indexed="64"/>
      </right>
      <top style="hair">
        <color theme="0" tint="-0.34998626667073579"/>
      </top>
      <bottom style="hair">
        <color theme="0" tint="-0.34998626667073579"/>
      </bottom>
      <diagonal/>
    </border>
    <border>
      <left/>
      <right style="hair">
        <color indexed="64"/>
      </right>
      <top style="hair">
        <color theme="0" tint="-0.34998626667073579"/>
      </top>
      <bottom style="hair">
        <color theme="0" tint="-0.34998626667073579"/>
      </bottom>
      <diagonal/>
    </border>
    <border>
      <left/>
      <right style="thin">
        <color indexed="64"/>
      </right>
      <top style="hair">
        <color theme="0" tint="-0.34998626667073579"/>
      </top>
      <bottom style="hair">
        <color theme="0" tint="-0.34998626667073579"/>
      </bottom>
      <diagonal/>
    </border>
    <border>
      <left/>
      <right/>
      <top style="hair">
        <color theme="0" tint="-0.34998626667073579"/>
      </top>
      <bottom style="hair">
        <color theme="0" tint="-0.34998626667073579"/>
      </bottom>
      <diagonal/>
    </border>
    <border>
      <left style="thin">
        <color indexed="64"/>
      </left>
      <right/>
      <top style="hair">
        <color theme="0" tint="-0.34998626667073579"/>
      </top>
      <bottom style="hair">
        <color theme="0" tint="-0.34998626667073579"/>
      </bottom>
      <diagonal/>
    </border>
    <border>
      <left/>
      <right style="thin">
        <color indexed="64"/>
      </right>
      <top style="thin">
        <color indexed="64"/>
      </top>
      <bottom style="hair">
        <color theme="0" tint="-0.34998626667073579"/>
      </bottom>
      <diagonal/>
    </border>
    <border>
      <left style="hair">
        <color indexed="64"/>
      </left>
      <right/>
      <top style="thin">
        <color indexed="64"/>
      </top>
      <bottom style="hair">
        <color theme="0" tint="-0.34998626667073579"/>
      </bottom>
      <diagonal/>
    </border>
    <border>
      <left/>
      <right style="hair">
        <color indexed="64"/>
      </right>
      <top style="thin">
        <color indexed="64"/>
      </top>
      <bottom style="hair">
        <color theme="0" tint="-0.34998626667073579"/>
      </bottom>
      <diagonal/>
    </border>
    <border>
      <left style="thin">
        <color indexed="64"/>
      </left>
      <right/>
      <top style="thin">
        <color indexed="64"/>
      </top>
      <bottom style="hair">
        <color theme="0" tint="-0.34998626667073579"/>
      </bottom>
      <diagonal/>
    </border>
    <border>
      <left/>
      <right/>
      <top style="thin">
        <color indexed="64"/>
      </top>
      <bottom style="hair">
        <color theme="0" tint="-0.34998626667073579"/>
      </bottom>
      <diagonal/>
    </border>
    <border>
      <left style="hair">
        <color indexed="64"/>
      </left>
      <right/>
      <top style="hair">
        <color theme="0" tint="-0.499984740745262"/>
      </top>
      <bottom style="thin">
        <color indexed="64"/>
      </bottom>
      <diagonal/>
    </border>
    <border>
      <left style="hair">
        <color indexed="64"/>
      </left>
      <right style="thin">
        <color indexed="64"/>
      </right>
      <top/>
      <bottom style="hair">
        <color indexed="64"/>
      </bottom>
      <diagonal/>
    </border>
    <border>
      <left/>
      <right style="hair">
        <color indexed="64"/>
      </right>
      <top/>
      <bottom style="hair">
        <color indexed="64"/>
      </bottom>
      <diagonal/>
    </border>
    <border>
      <left style="thin">
        <color indexed="64"/>
      </left>
      <right/>
      <top/>
      <bottom style="hair">
        <color indexed="64"/>
      </bottom>
      <diagonal/>
    </border>
    <border>
      <left/>
      <right style="hair">
        <color indexed="64"/>
      </right>
      <top/>
      <bottom/>
      <diagonal/>
    </border>
  </borders>
  <cellStyleXfs count="14">
    <xf numFmtId="0" fontId="0" fillId="0" borderId="0">
      <alignment vertical="center"/>
    </xf>
    <xf numFmtId="38" fontId="3"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17" fillId="0" borderId="0">
      <alignment vertical="center"/>
    </xf>
    <xf numFmtId="0" fontId="3" fillId="0" borderId="0">
      <alignment vertical="center"/>
    </xf>
    <xf numFmtId="38" fontId="17" fillId="0" borderId="0" applyFont="0" applyFill="0" applyBorder="0" applyAlignment="0" applyProtection="0">
      <alignment vertical="center"/>
    </xf>
    <xf numFmtId="182" fontId="3" fillId="0" borderId="0" applyFont="0" applyFill="0" applyBorder="0" applyAlignment="0" applyProtection="0">
      <alignment vertical="center"/>
    </xf>
    <xf numFmtId="9" fontId="17" fillId="0" borderId="0" applyFont="0" applyFill="0" applyBorder="0" applyAlignment="0" applyProtection="0">
      <alignment vertical="center"/>
    </xf>
    <xf numFmtId="9" fontId="3"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7" fillId="0" borderId="0">
      <alignment vertical="center"/>
    </xf>
    <xf numFmtId="6" fontId="3" fillId="0" borderId="0" applyFont="0" applyFill="0" applyBorder="0" applyAlignment="0" applyProtection="0">
      <alignment vertical="center"/>
    </xf>
  </cellStyleXfs>
  <cellXfs count="614">
    <xf numFmtId="0" fontId="0" fillId="0" borderId="0" xfId="0">
      <alignment vertical="center"/>
    </xf>
    <xf numFmtId="0" fontId="4" fillId="0" borderId="0" xfId="0" applyFont="1">
      <alignment vertical="center"/>
    </xf>
    <xf numFmtId="0" fontId="6" fillId="0" borderId="0" xfId="0" applyFont="1" applyAlignment="1">
      <alignment horizontal="right" vertical="center"/>
    </xf>
    <xf numFmtId="0" fontId="7" fillId="0" borderId="0" xfId="0" applyFont="1" applyAlignment="1">
      <alignment horizontal="right" vertical="center"/>
    </xf>
    <xf numFmtId="0" fontId="9" fillId="0" borderId="0" xfId="0" applyFont="1" applyAlignment="1">
      <alignment horizontal="center" vertical="center"/>
    </xf>
    <xf numFmtId="0" fontId="10" fillId="0" borderId="0" xfId="0" applyFont="1">
      <alignment vertical="center"/>
    </xf>
    <xf numFmtId="0" fontId="11" fillId="0" borderId="0" xfId="0" applyFont="1">
      <alignment vertical="center"/>
    </xf>
    <xf numFmtId="0" fontId="12" fillId="0" borderId="0" xfId="0" applyFont="1">
      <alignment vertical="center"/>
    </xf>
    <xf numFmtId="0" fontId="10" fillId="2" borderId="4" xfId="0" applyFont="1" applyFill="1" applyBorder="1" applyAlignment="1">
      <alignment horizontal="center" vertical="center"/>
    </xf>
    <xf numFmtId="0" fontId="10" fillId="2" borderId="5" xfId="0" applyFont="1" applyFill="1" applyBorder="1" applyAlignment="1">
      <alignment horizontal="center" vertical="center"/>
    </xf>
    <xf numFmtId="0" fontId="10" fillId="0" borderId="0" xfId="0" applyFont="1" applyAlignment="1">
      <alignment horizontal="center" vertical="center"/>
    </xf>
    <xf numFmtId="0" fontId="10" fillId="2" borderId="11" xfId="0" applyFont="1" applyFill="1" applyBorder="1" applyAlignment="1">
      <alignment horizontal="center" vertical="center"/>
    </xf>
    <xf numFmtId="0" fontId="14" fillId="2" borderId="9" xfId="0" applyFont="1" applyFill="1" applyBorder="1" applyAlignment="1">
      <alignment horizontal="center" vertical="center" wrapText="1" shrinkToFit="1"/>
    </xf>
    <xf numFmtId="0" fontId="14" fillId="2" borderId="17" xfId="0" applyFont="1" applyFill="1" applyBorder="1" applyAlignment="1">
      <alignment horizontal="center" vertical="center" wrapText="1" shrinkToFit="1"/>
    </xf>
    <xf numFmtId="0" fontId="10" fillId="0" borderId="0" xfId="0" applyFont="1" applyAlignment="1">
      <alignment horizontal="right" vertical="center"/>
    </xf>
    <xf numFmtId="177" fontId="10" fillId="0" borderId="21" xfId="0" applyNumberFormat="1" applyFont="1" applyBorder="1" applyAlignment="1">
      <alignment horizontal="center" vertical="center" wrapText="1"/>
    </xf>
    <xf numFmtId="0" fontId="10" fillId="2" borderId="1" xfId="0" applyFont="1" applyFill="1" applyBorder="1" applyAlignment="1">
      <alignment horizontal="center" vertical="center" wrapText="1"/>
    </xf>
    <xf numFmtId="0" fontId="10" fillId="2" borderId="19" xfId="0" applyFont="1" applyFill="1" applyBorder="1" applyAlignment="1">
      <alignment horizontal="center" vertical="center"/>
    </xf>
    <xf numFmtId="0" fontId="12" fillId="0" borderId="0" xfId="0" applyFont="1" applyAlignment="1">
      <alignment horizontal="left" vertical="center"/>
    </xf>
    <xf numFmtId="0" fontId="10" fillId="2" borderId="23" xfId="0" applyFont="1" applyFill="1" applyBorder="1">
      <alignment vertical="center"/>
    </xf>
    <xf numFmtId="0" fontId="10" fillId="2" borderId="14" xfId="0" applyFont="1" applyFill="1" applyBorder="1">
      <alignment vertical="center"/>
    </xf>
    <xf numFmtId="0" fontId="10" fillId="2" borderId="30" xfId="0" applyFont="1" applyFill="1" applyBorder="1">
      <alignment vertical="center"/>
    </xf>
    <xf numFmtId="0" fontId="14" fillId="0" borderId="0" xfId="0" applyFont="1">
      <alignment vertical="center"/>
    </xf>
    <xf numFmtId="0" fontId="4" fillId="0" borderId="2" xfId="0" applyFont="1" applyBorder="1" applyAlignment="1">
      <alignment horizontal="center" vertical="center"/>
    </xf>
    <xf numFmtId="0" fontId="14" fillId="0" borderId="0" xfId="0" applyFont="1" applyAlignment="1">
      <alignment horizontal="right" vertical="center"/>
    </xf>
    <xf numFmtId="0" fontId="4" fillId="0" borderId="21" xfId="0" applyFont="1" applyBorder="1">
      <alignment vertical="center"/>
    </xf>
    <xf numFmtId="0" fontId="4" fillId="0" borderId="29" xfId="0" applyFont="1" applyBorder="1">
      <alignment vertical="center"/>
    </xf>
    <xf numFmtId="0" fontId="10" fillId="2" borderId="31" xfId="0" applyFont="1" applyFill="1" applyBorder="1" applyAlignment="1">
      <alignment horizontal="center" vertical="center"/>
    </xf>
    <xf numFmtId="0" fontId="14" fillId="0" borderId="30" xfId="0" applyFont="1" applyBorder="1" applyAlignment="1">
      <alignment vertical="center" wrapText="1"/>
    </xf>
    <xf numFmtId="0" fontId="4" fillId="0" borderId="0" xfId="0" applyFont="1" applyAlignment="1">
      <alignment horizontal="center" vertical="center"/>
    </xf>
    <xf numFmtId="0" fontId="18" fillId="0" borderId="11" xfId="4" applyFont="1" applyBorder="1" applyAlignment="1">
      <alignment horizontal="center" vertical="center"/>
    </xf>
    <xf numFmtId="0" fontId="20" fillId="0" borderId="0" xfId="4" applyFont="1">
      <alignment vertical="center"/>
    </xf>
    <xf numFmtId="0" fontId="20" fillId="0" borderId="0" xfId="4" applyFont="1" applyAlignment="1">
      <alignment horizontal="right" vertical="center"/>
    </xf>
    <xf numFmtId="0" fontId="20" fillId="0" borderId="0" xfId="4" applyFont="1" applyAlignment="1">
      <alignment horizontal="center" vertical="center"/>
    </xf>
    <xf numFmtId="0" fontId="20" fillId="0" borderId="0" xfId="4" applyFont="1" applyAlignment="1">
      <alignment horizontal="right"/>
    </xf>
    <xf numFmtId="0" fontId="20" fillId="0" borderId="36" xfId="4" applyFont="1" applyBorder="1" applyAlignment="1">
      <alignment horizontal="right"/>
    </xf>
    <xf numFmtId="0" fontId="20" fillId="0" borderId="0" xfId="4" applyFont="1" applyAlignment="1">
      <alignment horizontal="left" vertical="center"/>
    </xf>
    <xf numFmtId="0" fontId="20" fillId="0" borderId="36" xfId="4" applyFont="1" applyBorder="1" applyAlignment="1">
      <alignment horizontal="right" vertical="center"/>
    </xf>
    <xf numFmtId="0" fontId="20" fillId="0" borderId="36" xfId="4" applyFont="1" applyBorder="1" applyAlignment="1">
      <alignment horizontal="left"/>
    </xf>
    <xf numFmtId="0" fontId="18" fillId="0" borderId="65" xfId="4" applyFont="1" applyBorder="1" applyAlignment="1">
      <alignment horizontal="center" vertical="center" wrapText="1"/>
    </xf>
    <xf numFmtId="0" fontId="20" fillId="0" borderId="25" xfId="4" applyFont="1" applyBorder="1" applyAlignment="1">
      <alignment horizontal="center" vertical="center"/>
    </xf>
    <xf numFmtId="0" fontId="20" fillId="0" borderId="8" xfId="4" applyFont="1" applyBorder="1" applyAlignment="1">
      <alignment horizontal="center" vertical="center"/>
    </xf>
    <xf numFmtId="0" fontId="18" fillId="4" borderId="87" xfId="4" applyFont="1" applyFill="1" applyBorder="1" applyAlignment="1">
      <alignment horizontal="center" vertical="center"/>
    </xf>
    <xf numFmtId="0" fontId="9" fillId="0" borderId="0" xfId="0" applyFont="1" applyAlignment="1">
      <alignment horizontal="center" vertical="center" wrapText="1"/>
    </xf>
    <xf numFmtId="0" fontId="17" fillId="0" borderId="0" xfId="4">
      <alignment vertical="center"/>
    </xf>
    <xf numFmtId="0" fontId="17" fillId="0" borderId="0" xfId="4" applyAlignment="1">
      <alignment horizontal="center" vertical="center"/>
    </xf>
    <xf numFmtId="0" fontId="17" fillId="0" borderId="41" xfId="4" applyBorder="1">
      <alignment vertical="center"/>
    </xf>
    <xf numFmtId="0" fontId="17" fillId="0" borderId="36" xfId="4" applyBorder="1">
      <alignment vertical="center"/>
    </xf>
    <xf numFmtId="0" fontId="17" fillId="0" borderId="0" xfId="4" applyAlignment="1">
      <alignment horizontal="right" vertical="center"/>
    </xf>
    <xf numFmtId="0" fontId="17" fillId="0" borderId="17" xfId="4" applyBorder="1">
      <alignment vertical="center"/>
    </xf>
    <xf numFmtId="0" fontId="17" fillId="0" borderId="17" xfId="4" applyBorder="1" applyAlignment="1">
      <alignment horizontal="center" vertical="center"/>
    </xf>
    <xf numFmtId="0" fontId="23" fillId="0" borderId="0" xfId="5" applyFont="1">
      <alignment vertical="center"/>
    </xf>
    <xf numFmtId="0" fontId="7" fillId="0" borderId="17" xfId="0" applyFont="1" applyBorder="1">
      <alignment vertical="center"/>
    </xf>
    <xf numFmtId="0" fontId="14" fillId="2" borderId="11" xfId="0" applyFont="1" applyFill="1" applyBorder="1" applyAlignment="1">
      <alignment horizontal="center" vertical="center" wrapText="1"/>
    </xf>
    <xf numFmtId="0" fontId="24" fillId="0" borderId="0" xfId="2" applyFont="1" applyAlignment="1">
      <alignment horizontal="right" vertical="center"/>
    </xf>
    <xf numFmtId="0" fontId="24" fillId="0" borderId="0" xfId="2" applyFont="1" applyAlignment="1">
      <alignment horizontal="center" vertical="center" wrapText="1"/>
    </xf>
    <xf numFmtId="0" fontId="10" fillId="2" borderId="51" xfId="0" applyFont="1" applyFill="1" applyBorder="1" applyAlignment="1">
      <alignment horizontal="center" vertical="center"/>
    </xf>
    <xf numFmtId="0" fontId="10" fillId="2" borderId="9" xfId="0" applyFont="1" applyFill="1" applyBorder="1">
      <alignment vertical="center"/>
    </xf>
    <xf numFmtId="0" fontId="10" fillId="2" borderId="10" xfId="0" applyFont="1" applyFill="1" applyBorder="1">
      <alignment vertical="center"/>
    </xf>
    <xf numFmtId="0" fontId="10" fillId="2" borderId="8" xfId="0" applyFont="1" applyFill="1" applyBorder="1">
      <alignment vertical="center"/>
    </xf>
    <xf numFmtId="0" fontId="10" fillId="2" borderId="52" xfId="0" applyFont="1" applyFill="1" applyBorder="1" applyAlignment="1">
      <alignment horizontal="center" vertical="center"/>
    </xf>
    <xf numFmtId="177" fontId="10" fillId="0" borderId="49" xfId="0" applyNumberFormat="1" applyFont="1" applyBorder="1" applyAlignment="1">
      <alignment horizontal="center" vertical="center" wrapText="1"/>
    </xf>
    <xf numFmtId="0" fontId="14" fillId="2" borderId="2" xfId="0" applyFont="1" applyFill="1" applyBorder="1">
      <alignment vertical="center"/>
    </xf>
    <xf numFmtId="38" fontId="7" fillId="4" borderId="11" xfId="1" applyFont="1" applyFill="1" applyBorder="1" applyAlignment="1">
      <alignment vertical="center"/>
    </xf>
    <xf numFmtId="38" fontId="7" fillId="0" borderId="11" xfId="1" applyFont="1" applyBorder="1" applyAlignment="1">
      <alignment vertical="center"/>
    </xf>
    <xf numFmtId="177" fontId="10" fillId="0" borderId="51" xfId="0" applyNumberFormat="1" applyFont="1" applyBorder="1" applyAlignment="1">
      <alignment horizontal="center" vertical="center" wrapText="1"/>
    </xf>
    <xf numFmtId="0" fontId="14" fillId="2" borderId="8" xfId="0" applyFont="1" applyFill="1" applyBorder="1">
      <alignment vertical="center"/>
    </xf>
    <xf numFmtId="38" fontId="13" fillId="4" borderId="11" xfId="1" applyFont="1" applyFill="1" applyBorder="1" applyAlignment="1">
      <alignment vertical="center"/>
    </xf>
    <xf numFmtId="0" fontId="18" fillId="0" borderId="36" xfId="4" applyFont="1" applyBorder="1" applyAlignment="1">
      <alignment horizontal="left" vertical="center"/>
    </xf>
    <xf numFmtId="0" fontId="18" fillId="0" borderId="8" xfId="4" applyFont="1" applyBorder="1" applyAlignment="1">
      <alignment horizontal="center" vertical="center"/>
    </xf>
    <xf numFmtId="0" fontId="20" fillId="0" borderId="36" xfId="4" applyFont="1" applyBorder="1" applyAlignment="1">
      <alignment horizontal="left" vertical="center"/>
    </xf>
    <xf numFmtId="0" fontId="26" fillId="0" borderId="0" xfId="4" applyFont="1">
      <alignment vertical="center"/>
    </xf>
    <xf numFmtId="0" fontId="3" fillId="0" borderId="0" xfId="4" applyFont="1" applyAlignment="1">
      <alignment horizontal="right" vertical="center"/>
    </xf>
    <xf numFmtId="0" fontId="27" fillId="0" borderId="0" xfId="4" applyFont="1" applyAlignment="1">
      <alignment horizontal="right" vertical="center"/>
    </xf>
    <xf numFmtId="0" fontId="29" fillId="0" borderId="0" xfId="4" applyFont="1" applyAlignment="1">
      <alignment horizontal="center" vertical="center"/>
    </xf>
    <xf numFmtId="0" fontId="30" fillId="0" borderId="0" xfId="4" applyFont="1">
      <alignment vertical="center"/>
    </xf>
    <xf numFmtId="0" fontId="26" fillId="4" borderId="59" xfId="4" applyFont="1" applyFill="1" applyBorder="1" applyAlignment="1">
      <alignment horizontal="center" vertical="center" wrapText="1"/>
    </xf>
    <xf numFmtId="0" fontId="26" fillId="4" borderId="60" xfId="4" applyFont="1" applyFill="1" applyBorder="1" applyAlignment="1">
      <alignment horizontal="center" vertical="center" wrapText="1"/>
    </xf>
    <xf numFmtId="0" fontId="26" fillId="4" borderId="88" xfId="4" applyFont="1" applyFill="1" applyBorder="1" applyAlignment="1">
      <alignment horizontal="center" vertical="center" wrapText="1"/>
    </xf>
    <xf numFmtId="0" fontId="26" fillId="0" borderId="66" xfId="4" applyFont="1" applyBorder="1" applyAlignment="1">
      <alignment horizontal="center" vertical="center" wrapText="1"/>
    </xf>
    <xf numFmtId="14" fontId="31" fillId="0" borderId="67" xfId="4" applyNumberFormat="1" applyFont="1" applyBorder="1" applyAlignment="1">
      <alignment horizontal="left" vertical="center" wrapText="1"/>
    </xf>
    <xf numFmtId="180" fontId="31" fillId="0" borderId="68" xfId="4" applyNumberFormat="1" applyFont="1" applyBorder="1">
      <alignment vertical="center"/>
    </xf>
    <xf numFmtId="180" fontId="31" fillId="0" borderId="69" xfId="4" applyNumberFormat="1" applyFont="1" applyBorder="1">
      <alignment vertical="center"/>
    </xf>
    <xf numFmtId="180" fontId="31" fillId="0" borderId="89" xfId="4" applyNumberFormat="1" applyFont="1" applyBorder="1">
      <alignment vertical="center"/>
    </xf>
    <xf numFmtId="180" fontId="31" fillId="0" borderId="71" xfId="4" applyNumberFormat="1" applyFont="1" applyBorder="1">
      <alignment vertical="center"/>
    </xf>
    <xf numFmtId="183" fontId="31" fillId="0" borderId="70" xfId="6" applyNumberFormat="1" applyFont="1" applyBorder="1">
      <alignment vertical="center"/>
    </xf>
    <xf numFmtId="0" fontId="31" fillId="0" borderId="71" xfId="4" applyFont="1" applyBorder="1" applyAlignment="1">
      <alignment vertical="center" wrapText="1"/>
    </xf>
    <xf numFmtId="20" fontId="26" fillId="0" borderId="72" xfId="4" applyNumberFormat="1" applyFont="1" applyBorder="1" applyAlignment="1">
      <alignment horizontal="left" vertical="center" wrapText="1"/>
    </xf>
    <xf numFmtId="0" fontId="31" fillId="0" borderId="73" xfId="4" applyFont="1" applyBorder="1" applyAlignment="1">
      <alignment horizontal="center" vertical="center"/>
    </xf>
    <xf numFmtId="14" fontId="31" fillId="0" borderId="74" xfId="4" applyNumberFormat="1" applyFont="1" applyBorder="1" applyAlignment="1">
      <alignment horizontal="left" vertical="center"/>
    </xf>
    <xf numFmtId="180" fontId="31" fillId="0" borderId="75" xfId="4" applyNumberFormat="1" applyFont="1" applyBorder="1">
      <alignment vertical="center"/>
    </xf>
    <xf numFmtId="180" fontId="31" fillId="0" borderId="76" xfId="4" applyNumberFormat="1" applyFont="1" applyBorder="1">
      <alignment vertical="center"/>
    </xf>
    <xf numFmtId="180" fontId="31" fillId="0" borderId="90" xfId="4" applyNumberFormat="1" applyFont="1" applyBorder="1">
      <alignment vertical="center"/>
    </xf>
    <xf numFmtId="180" fontId="31" fillId="0" borderId="42" xfId="4" applyNumberFormat="1" applyFont="1" applyBorder="1" applyAlignment="1">
      <alignment horizontal="right" vertical="center" wrapText="1"/>
    </xf>
    <xf numFmtId="183" fontId="31" fillId="0" borderId="36" xfId="6" applyNumberFormat="1" applyFont="1" applyBorder="1" applyAlignment="1">
      <alignment horizontal="right" vertical="center" wrapText="1"/>
    </xf>
    <xf numFmtId="0" fontId="31" fillId="0" borderId="42" xfId="4" applyFont="1" applyBorder="1" applyAlignment="1">
      <alignment vertical="center" wrapText="1"/>
    </xf>
    <xf numFmtId="0" fontId="26" fillId="0" borderId="77" xfId="4" applyFont="1" applyBorder="1" applyAlignment="1">
      <alignment horizontal="left" vertical="center" wrapText="1"/>
    </xf>
    <xf numFmtId="0" fontId="31" fillId="0" borderId="52" xfId="4" applyFont="1" applyBorder="1" applyAlignment="1">
      <alignment horizontal="center" vertical="center"/>
    </xf>
    <xf numFmtId="180" fontId="31" fillId="0" borderId="42" xfId="4" applyNumberFormat="1" applyFont="1" applyBorder="1">
      <alignment vertical="center"/>
    </xf>
    <xf numFmtId="183" fontId="31" fillId="0" borderId="36" xfId="6" applyNumberFormat="1" applyFont="1" applyFill="1" applyBorder="1">
      <alignment vertical="center"/>
    </xf>
    <xf numFmtId="180" fontId="31" fillId="0" borderId="76" xfId="4" applyNumberFormat="1" applyFont="1" applyBorder="1" applyAlignment="1">
      <alignment horizontal="center" vertical="center"/>
    </xf>
    <xf numFmtId="180" fontId="31" fillId="0" borderId="91" xfId="4" applyNumberFormat="1" applyFont="1" applyBorder="1">
      <alignment vertical="center"/>
    </xf>
    <xf numFmtId="183" fontId="31" fillId="0" borderId="36" xfId="6" applyNumberFormat="1" applyFont="1" applyBorder="1">
      <alignment vertical="center"/>
    </xf>
    <xf numFmtId="0" fontId="26" fillId="0" borderId="78" xfId="4" applyFont="1" applyBorder="1" applyAlignment="1">
      <alignment horizontal="left" vertical="center" wrapText="1"/>
    </xf>
    <xf numFmtId="0" fontId="26" fillId="0" borderId="52" xfId="4" applyFont="1" applyBorder="1" applyAlignment="1">
      <alignment horizontal="center" vertical="center"/>
    </xf>
    <xf numFmtId="0" fontId="31" fillId="0" borderId="11" xfId="4" applyFont="1" applyBorder="1" applyAlignment="1">
      <alignment vertical="center" wrapText="1"/>
    </xf>
    <xf numFmtId="14" fontId="31" fillId="0" borderId="58" xfId="4" applyNumberFormat="1" applyFont="1" applyBorder="1" applyAlignment="1">
      <alignment horizontal="left" vertical="center"/>
    </xf>
    <xf numFmtId="180" fontId="31" fillId="0" borderId="80" xfId="4" applyNumberFormat="1" applyFont="1" applyBorder="1">
      <alignment vertical="center"/>
    </xf>
    <xf numFmtId="180" fontId="31" fillId="0" borderId="81" xfId="4" applyNumberFormat="1" applyFont="1" applyBorder="1">
      <alignment vertical="center"/>
    </xf>
    <xf numFmtId="180" fontId="31" fillId="0" borderId="92" xfId="4" applyNumberFormat="1" applyFont="1" applyBorder="1">
      <alignment vertical="center"/>
    </xf>
    <xf numFmtId="180" fontId="31" fillId="0" borderId="93" xfId="4" applyNumberFormat="1" applyFont="1" applyBorder="1">
      <alignment vertical="center"/>
    </xf>
    <xf numFmtId="183" fontId="31" fillId="0" borderId="61" xfId="6" applyNumberFormat="1" applyFont="1" applyBorder="1">
      <alignment vertical="center"/>
    </xf>
    <xf numFmtId="0" fontId="31" fillId="0" borderId="82" xfId="4" applyFont="1" applyBorder="1" applyAlignment="1">
      <alignment vertical="center" wrapText="1"/>
    </xf>
    <xf numFmtId="0" fontId="26" fillId="0" borderId="83" xfId="4" applyFont="1" applyBorder="1" applyAlignment="1">
      <alignment horizontal="left" vertical="center" wrapText="1"/>
    </xf>
    <xf numFmtId="0" fontId="18" fillId="0" borderId="65" xfId="4" applyFont="1" applyBorder="1" applyAlignment="1">
      <alignment horizontal="center" vertical="center"/>
    </xf>
    <xf numFmtId="0" fontId="26" fillId="0" borderId="66" xfId="4" applyFont="1" applyBorder="1" applyAlignment="1">
      <alignment horizontal="center" vertical="center"/>
    </xf>
    <xf numFmtId="0" fontId="3" fillId="0" borderId="0" xfId="4" applyFont="1">
      <alignment vertical="center"/>
    </xf>
    <xf numFmtId="183" fontId="31" fillId="2" borderId="42" xfId="6" applyNumberFormat="1" applyFont="1" applyFill="1" applyBorder="1">
      <alignment vertical="center"/>
    </xf>
    <xf numFmtId="0" fontId="25" fillId="0" borderId="0" xfId="10" applyFont="1">
      <alignment vertical="center"/>
    </xf>
    <xf numFmtId="0" fontId="32" fillId="0" borderId="0" xfId="10" applyFont="1" applyAlignment="1">
      <alignment horizontal="right" vertical="center"/>
    </xf>
    <xf numFmtId="0" fontId="19" fillId="0" borderId="0" xfId="10" applyFont="1">
      <alignment vertical="center"/>
    </xf>
    <xf numFmtId="0" fontId="32" fillId="0" borderId="0" xfId="10" applyFont="1" applyAlignment="1">
      <alignment horizontal="center" vertical="center"/>
    </xf>
    <xf numFmtId="0" fontId="25" fillId="2" borderId="11" xfId="10" applyFont="1" applyFill="1" applyBorder="1" applyAlignment="1">
      <alignment horizontal="center" vertical="center"/>
    </xf>
    <xf numFmtId="0" fontId="24" fillId="0" borderId="0" xfId="10" applyFont="1">
      <alignment vertical="center"/>
    </xf>
    <xf numFmtId="0" fontId="24" fillId="0" borderId="0" xfId="10" applyFont="1" applyAlignment="1">
      <alignment horizontal="right" vertical="center"/>
    </xf>
    <xf numFmtId="0" fontId="25" fillId="2" borderId="11" xfId="10" applyFont="1" applyFill="1" applyBorder="1">
      <alignment vertical="center"/>
    </xf>
    <xf numFmtId="0" fontId="34" fillId="2" borderId="9" xfId="10" applyFont="1" applyFill="1" applyBorder="1" applyAlignment="1">
      <alignment horizontal="center" vertical="center"/>
    </xf>
    <xf numFmtId="0" fontId="34" fillId="2" borderId="42" xfId="10" applyFont="1" applyFill="1" applyBorder="1" applyAlignment="1">
      <alignment horizontal="center" vertical="center" wrapText="1"/>
    </xf>
    <xf numFmtId="0" fontId="34" fillId="2" borderId="8" xfId="10" applyFont="1" applyFill="1" applyBorder="1" applyAlignment="1">
      <alignment horizontal="center" vertical="center" wrapText="1"/>
    </xf>
    <xf numFmtId="0" fontId="34" fillId="2" borderId="11" xfId="10" applyFont="1" applyFill="1" applyBorder="1" applyAlignment="1">
      <alignment horizontal="center" vertical="center" wrapText="1"/>
    </xf>
    <xf numFmtId="178" fontId="25" fillId="4" borderId="11" xfId="10" applyNumberFormat="1" applyFont="1" applyFill="1" applyBorder="1">
      <alignment vertical="center"/>
    </xf>
    <xf numFmtId="38" fontId="25" fillId="4" borderId="11" xfId="11" applyFont="1" applyFill="1" applyBorder="1">
      <alignment vertical="center"/>
    </xf>
    <xf numFmtId="38" fontId="24" fillId="4" borderId="8" xfId="11" applyFont="1" applyFill="1" applyBorder="1">
      <alignment vertical="center"/>
    </xf>
    <xf numFmtId="0" fontId="25" fillId="2" borderId="40" xfId="10" applyFont="1" applyFill="1" applyBorder="1">
      <alignment vertical="center"/>
    </xf>
    <xf numFmtId="0" fontId="25" fillId="0" borderId="32" xfId="10" applyFont="1" applyBorder="1">
      <alignment vertical="center"/>
    </xf>
    <xf numFmtId="179" fontId="25" fillId="4" borderId="40" xfId="10" applyNumberFormat="1" applyFont="1" applyFill="1" applyBorder="1">
      <alignment vertical="center"/>
    </xf>
    <xf numFmtId="3" fontId="25" fillId="0" borderId="40" xfId="10" applyNumberFormat="1" applyFont="1" applyBorder="1">
      <alignment vertical="center"/>
    </xf>
    <xf numFmtId="3" fontId="25" fillId="4" borderId="41" xfId="11" applyNumberFormat="1" applyFont="1" applyFill="1" applyBorder="1">
      <alignment vertical="center"/>
    </xf>
    <xf numFmtId="0" fontId="25" fillId="0" borderId="40" xfId="10" applyFont="1" applyBorder="1">
      <alignment vertical="center"/>
    </xf>
    <xf numFmtId="179" fontId="25" fillId="4" borderId="0" xfId="10" applyNumberFormat="1" applyFont="1" applyFill="1">
      <alignment vertical="center"/>
    </xf>
    <xf numFmtId="3" fontId="25" fillId="0" borderId="42" xfId="10" applyNumberFormat="1" applyFont="1" applyBorder="1">
      <alignment vertical="center"/>
    </xf>
    <xf numFmtId="0" fontId="25" fillId="4" borderId="45" xfId="10" applyFont="1" applyFill="1" applyBorder="1">
      <alignment vertical="center"/>
    </xf>
    <xf numFmtId="38" fontId="32" fillId="4" borderId="46" xfId="10" applyNumberFormat="1" applyFont="1" applyFill="1" applyBorder="1">
      <alignment vertical="center"/>
    </xf>
    <xf numFmtId="0" fontId="24" fillId="0" borderId="41" xfId="10" applyFont="1" applyBorder="1">
      <alignment vertical="center"/>
    </xf>
    <xf numFmtId="0" fontId="24" fillId="2" borderId="9" xfId="10" applyFont="1" applyFill="1" applyBorder="1" applyAlignment="1">
      <alignment vertical="center" wrapText="1"/>
    </xf>
    <xf numFmtId="38" fontId="24" fillId="4" borderId="10" xfId="11" applyFont="1" applyFill="1" applyBorder="1" applyAlignment="1">
      <alignment horizontal="left"/>
    </xf>
    <xf numFmtId="38" fontId="36" fillId="0" borderId="47" xfId="11" applyFont="1" applyBorder="1">
      <alignment vertical="center"/>
    </xf>
    <xf numFmtId="3" fontId="25" fillId="0" borderId="95" xfId="10" applyNumberFormat="1" applyFont="1" applyBorder="1">
      <alignment vertical="center"/>
    </xf>
    <xf numFmtId="0" fontId="10" fillId="0" borderId="0" xfId="5" applyFont="1">
      <alignment vertical="center"/>
    </xf>
    <xf numFmtId="0" fontId="7" fillId="0" borderId="0" xfId="0" applyFont="1">
      <alignment vertical="center"/>
    </xf>
    <xf numFmtId="0" fontId="7" fillId="0" borderId="0" xfId="0" applyFont="1" applyAlignment="1">
      <alignment horizontal="center" vertical="center"/>
    </xf>
    <xf numFmtId="0" fontId="10" fillId="0" borderId="104" xfId="5" applyFont="1" applyBorder="1">
      <alignment vertical="center"/>
    </xf>
    <xf numFmtId="0" fontId="7" fillId="0" borderId="104" xfId="5" applyFont="1" applyBorder="1">
      <alignment vertical="center"/>
    </xf>
    <xf numFmtId="184" fontId="17" fillId="0" borderId="45" xfId="1" applyNumberFormat="1" applyFont="1" applyBorder="1" applyAlignment="1">
      <alignment horizontal="right" vertical="center" shrinkToFit="1"/>
    </xf>
    <xf numFmtId="0" fontId="17" fillId="0" borderId="45" xfId="12" applyBorder="1" applyAlignment="1">
      <alignment horizontal="left" vertical="center" shrinkToFit="1"/>
    </xf>
    <xf numFmtId="0" fontId="18" fillId="0" borderId="45" xfId="5" applyFont="1" applyBorder="1">
      <alignment vertical="center"/>
    </xf>
    <xf numFmtId="0" fontId="10" fillId="0" borderId="35" xfId="12" applyFont="1" applyBorder="1">
      <alignment vertical="center"/>
    </xf>
    <xf numFmtId="0" fontId="10" fillId="0" borderId="32" xfId="12" applyFont="1" applyBorder="1">
      <alignment vertical="center"/>
    </xf>
    <xf numFmtId="0" fontId="10" fillId="0" borderId="43" xfId="12" applyFont="1" applyBorder="1">
      <alignment vertical="center"/>
    </xf>
    <xf numFmtId="0" fontId="7" fillId="0" borderId="0" xfId="5" applyFont="1">
      <alignment vertical="center"/>
    </xf>
    <xf numFmtId="0" fontId="12" fillId="0" borderId="0" xfId="12" applyFont="1" applyAlignment="1">
      <alignment horizontal="right" vertical="center"/>
    </xf>
    <xf numFmtId="0" fontId="10" fillId="0" borderId="0" xfId="5" applyFont="1" applyAlignment="1">
      <alignment horizontal="right" vertical="center"/>
    </xf>
    <xf numFmtId="0" fontId="7" fillId="0" borderId="0" xfId="5" applyFont="1" applyAlignment="1">
      <alignment horizontal="left" vertical="center" wrapText="1"/>
    </xf>
    <xf numFmtId="0" fontId="7" fillId="0" borderId="0" xfId="5" applyFont="1" applyAlignment="1">
      <alignment vertical="center" wrapText="1"/>
    </xf>
    <xf numFmtId="0" fontId="23" fillId="0" borderId="0" xfId="12" applyFont="1">
      <alignment vertical="center"/>
    </xf>
    <xf numFmtId="0" fontId="10" fillId="0" borderId="0" xfId="12" applyFont="1">
      <alignment vertical="center"/>
    </xf>
    <xf numFmtId="0" fontId="16" fillId="0" borderId="0" xfId="12" applyFont="1">
      <alignment vertical="center"/>
    </xf>
    <xf numFmtId="0" fontId="10" fillId="0" borderId="0" xfId="12" applyFont="1" applyAlignment="1">
      <alignment horizontal="center" vertical="center" textRotation="255"/>
    </xf>
    <xf numFmtId="0" fontId="14" fillId="0" borderId="0" xfId="12" applyFont="1" applyAlignment="1">
      <alignment horizontal="center" vertical="center"/>
    </xf>
    <xf numFmtId="0" fontId="10" fillId="0" borderId="0" xfId="5" applyFont="1" applyAlignment="1">
      <alignment vertical="center" textRotation="255"/>
    </xf>
    <xf numFmtId="0" fontId="7" fillId="0" borderId="172" xfId="5" applyFont="1" applyBorder="1" applyAlignment="1">
      <alignment horizontal="center" vertical="center" wrapText="1"/>
    </xf>
    <xf numFmtId="0" fontId="7" fillId="0" borderId="131" xfId="5" applyFont="1" applyBorder="1" applyAlignment="1">
      <alignment horizontal="center" vertical="center" wrapText="1"/>
    </xf>
    <xf numFmtId="0" fontId="10" fillId="0" borderId="11" xfId="12" applyFont="1" applyBorder="1" applyAlignment="1">
      <alignment horizontal="center" vertical="center"/>
    </xf>
    <xf numFmtId="0" fontId="10" fillId="0" borderId="44" xfId="12" applyFont="1" applyBorder="1" applyAlignment="1">
      <alignment horizontal="center" vertical="center"/>
    </xf>
    <xf numFmtId="0" fontId="4" fillId="0" borderId="0" xfId="12" applyFont="1" applyAlignment="1">
      <alignment horizontal="right" vertical="center"/>
    </xf>
    <xf numFmtId="0" fontId="7" fillId="0" borderId="0" xfId="12" applyFont="1">
      <alignment vertical="center"/>
    </xf>
    <xf numFmtId="0" fontId="7" fillId="0" borderId="11" xfId="5" applyFont="1" applyBorder="1">
      <alignment vertical="center"/>
    </xf>
    <xf numFmtId="0" fontId="12" fillId="0" borderId="0" xfId="5" applyFont="1" applyAlignment="1">
      <alignment horizontal="left" wrapText="1" shrinkToFit="1"/>
    </xf>
    <xf numFmtId="0" fontId="9" fillId="0" borderId="0" xfId="5" applyFont="1" applyAlignment="1">
      <alignment horizontal="left" vertical="center"/>
    </xf>
    <xf numFmtId="0" fontId="10" fillId="0" borderId="0" xfId="5" applyFont="1" applyAlignment="1"/>
    <xf numFmtId="0" fontId="9" fillId="0" borderId="0" xfId="5" applyFont="1" applyAlignment="1"/>
    <xf numFmtId="0" fontId="9" fillId="0" borderId="0" xfId="5" applyFont="1">
      <alignment vertical="center"/>
    </xf>
    <xf numFmtId="0" fontId="22" fillId="0" borderId="0" xfId="5" applyFont="1" applyAlignment="1">
      <alignment horizontal="right" vertical="center"/>
    </xf>
    <xf numFmtId="0" fontId="44" fillId="0" borderId="0" xfId="5" applyFont="1" applyAlignment="1">
      <alignment horizontal="center" vertical="center"/>
    </xf>
    <xf numFmtId="0" fontId="44" fillId="0" borderId="0" xfId="5" applyFont="1">
      <alignment vertical="center"/>
    </xf>
    <xf numFmtId="0" fontId="9" fillId="0" borderId="0" xfId="0" applyFont="1" applyAlignment="1">
      <alignment horizontal="center" vertical="center" wrapText="1"/>
    </xf>
    <xf numFmtId="0" fontId="9" fillId="0" borderId="0" xfId="0" applyFont="1" applyAlignment="1">
      <alignment horizontal="center" vertical="center"/>
    </xf>
    <xf numFmtId="0" fontId="10" fillId="2" borderId="1" xfId="0" applyFont="1" applyFill="1" applyBorder="1" applyAlignment="1">
      <alignment horizontal="center" vertical="center"/>
    </xf>
    <xf numFmtId="0" fontId="10" fillId="2" borderId="2" xfId="0" applyFont="1" applyFill="1" applyBorder="1" applyAlignment="1">
      <alignment horizontal="center" vertical="center"/>
    </xf>
    <xf numFmtId="0" fontId="13" fillId="0" borderId="3" xfId="0" applyFont="1" applyBorder="1" applyAlignment="1">
      <alignment horizontal="left" vertical="center"/>
    </xf>
    <xf numFmtId="0" fontId="13" fillId="0" borderId="4" xfId="0" applyFont="1" applyBorder="1" applyAlignment="1">
      <alignment horizontal="left" vertical="center"/>
    </xf>
    <xf numFmtId="0" fontId="7" fillId="0" borderId="3" xfId="0" applyFont="1" applyBorder="1" applyAlignment="1">
      <alignment horizontal="left" vertical="center"/>
    </xf>
    <xf numFmtId="0" fontId="7" fillId="0" borderId="4" xfId="0" applyFont="1" applyBorder="1" applyAlignment="1">
      <alignment horizontal="left" vertical="center"/>
    </xf>
    <xf numFmtId="0" fontId="7" fillId="0" borderId="2" xfId="0" applyFont="1" applyBorder="1" applyAlignment="1">
      <alignment horizontal="left" vertical="center"/>
    </xf>
    <xf numFmtId="0" fontId="7" fillId="0" borderId="6" xfId="0" applyFont="1" applyBorder="1" applyAlignment="1">
      <alignment horizontal="left" vertical="center"/>
    </xf>
    <xf numFmtId="0" fontId="25" fillId="2" borderId="37" xfId="2" applyFont="1" applyFill="1" applyBorder="1" applyAlignment="1">
      <alignment horizontal="center" vertical="center" wrapText="1"/>
    </xf>
    <xf numFmtId="0" fontId="25" fillId="2" borderId="48" xfId="2" applyFont="1" applyFill="1" applyBorder="1" applyAlignment="1">
      <alignment horizontal="center" vertical="center" wrapText="1"/>
    </xf>
    <xf numFmtId="0" fontId="24" fillId="0" borderId="38" xfId="2" applyFont="1" applyBorder="1" applyAlignment="1">
      <alignment horizontal="center" vertical="center" wrapText="1"/>
    </xf>
    <xf numFmtId="0" fontId="24" fillId="0" borderId="39" xfId="2" applyFont="1" applyBorder="1" applyAlignment="1">
      <alignment horizontal="center" vertical="center" wrapText="1"/>
    </xf>
    <xf numFmtId="0" fontId="10" fillId="2" borderId="24" xfId="0" applyFont="1" applyFill="1" applyBorder="1" applyAlignment="1">
      <alignment horizontal="center" vertical="center" wrapText="1"/>
    </xf>
    <xf numFmtId="0" fontId="10" fillId="2" borderId="25" xfId="0" applyFont="1" applyFill="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8" xfId="0" applyFont="1" applyBorder="1" applyAlignment="1">
      <alignment horizontal="center" vertical="center" wrapText="1"/>
    </xf>
    <xf numFmtId="176" fontId="7" fillId="0" borderId="9" xfId="0" applyNumberFormat="1" applyFont="1" applyBorder="1" applyAlignment="1">
      <alignment horizontal="center" vertical="center"/>
    </xf>
    <xf numFmtId="176" fontId="7" fillId="0" borderId="10" xfId="0" applyNumberFormat="1" applyFont="1" applyBorder="1" applyAlignment="1">
      <alignment horizontal="center" vertical="center"/>
    </xf>
    <xf numFmtId="176" fontId="7" fillId="0" borderId="8" xfId="0" applyNumberFormat="1" applyFont="1" applyBorder="1" applyAlignment="1">
      <alignment horizontal="center" vertical="center"/>
    </xf>
    <xf numFmtId="0" fontId="10" fillId="0" borderId="9" xfId="0" applyFont="1" applyBorder="1" applyAlignment="1">
      <alignment horizontal="left" vertical="center"/>
    </xf>
    <xf numFmtId="0" fontId="10" fillId="0" borderId="12" xfId="0" applyFont="1" applyBorder="1" applyAlignment="1">
      <alignment horizontal="left" vertical="center"/>
    </xf>
    <xf numFmtId="0" fontId="10" fillId="2" borderId="13" xfId="0" applyFont="1" applyFill="1" applyBorder="1" applyAlignment="1">
      <alignment horizontal="center" vertical="center"/>
    </xf>
    <xf numFmtId="0" fontId="10" fillId="2" borderId="15" xfId="0" applyFont="1" applyFill="1" applyBorder="1" applyAlignment="1">
      <alignment horizontal="center" vertical="center"/>
    </xf>
    <xf numFmtId="0" fontId="4" fillId="0" borderId="23" xfId="0" applyFont="1" applyBorder="1" applyAlignment="1">
      <alignment horizontal="left" vertical="center"/>
    </xf>
    <xf numFmtId="0" fontId="4" fillId="0" borderId="14" xfId="0" applyFont="1" applyBorder="1" applyAlignment="1">
      <alignment horizontal="left" vertical="center"/>
    </xf>
    <xf numFmtId="0" fontId="4" fillId="0" borderId="15" xfId="0" applyFont="1" applyBorder="1" applyAlignment="1">
      <alignment horizontal="left" vertical="center"/>
    </xf>
    <xf numFmtId="0" fontId="10" fillId="0" borderId="23" xfId="0" applyFont="1" applyBorder="1" applyAlignment="1">
      <alignment horizontal="left" vertical="center"/>
    </xf>
    <xf numFmtId="0" fontId="10" fillId="0" borderId="30" xfId="0" applyFont="1" applyBorder="1" applyAlignment="1">
      <alignment horizontal="left" vertical="center"/>
    </xf>
    <xf numFmtId="0" fontId="13" fillId="0" borderId="3" xfId="0" applyFont="1" applyBorder="1" applyAlignment="1">
      <alignment horizontal="left" vertical="center" wrapText="1"/>
    </xf>
    <xf numFmtId="0" fontId="13" fillId="0" borderId="4" xfId="0" applyFont="1" applyBorder="1" applyAlignment="1">
      <alignment horizontal="left" vertical="center" wrapText="1"/>
    </xf>
    <xf numFmtId="0" fontId="10" fillId="3" borderId="9" xfId="0" applyFont="1" applyFill="1" applyBorder="1" applyAlignment="1">
      <alignment horizontal="left" vertical="center"/>
    </xf>
    <xf numFmtId="0" fontId="10" fillId="3" borderId="10" xfId="0" applyFont="1" applyFill="1" applyBorder="1" applyAlignment="1">
      <alignment horizontal="left" vertical="center"/>
    </xf>
    <xf numFmtId="0" fontId="10" fillId="3" borderId="8" xfId="0" applyFont="1" applyFill="1" applyBorder="1" applyAlignment="1">
      <alignment horizontal="left" vertical="center"/>
    </xf>
    <xf numFmtId="0" fontId="13" fillId="0" borderId="2" xfId="0" applyFont="1" applyBorder="1" applyAlignment="1">
      <alignment horizontal="left" vertical="center" wrapText="1"/>
    </xf>
    <xf numFmtId="0" fontId="10" fillId="2" borderId="7" xfId="0" applyFont="1" applyFill="1" applyBorder="1" applyAlignment="1">
      <alignment horizontal="center" vertical="center"/>
    </xf>
    <xf numFmtId="0" fontId="10" fillId="2" borderId="8" xfId="0" applyFont="1" applyFill="1" applyBorder="1" applyAlignment="1">
      <alignment horizontal="center" vertical="center"/>
    </xf>
    <xf numFmtId="0" fontId="7" fillId="0" borderId="35" xfId="0" applyFont="1" applyBorder="1" applyAlignment="1">
      <alignment horizontal="center" vertical="center" wrapText="1"/>
    </xf>
    <xf numFmtId="0" fontId="7" fillId="0" borderId="36" xfId="0" applyFont="1" applyBorder="1" applyAlignment="1">
      <alignment horizontal="center" vertical="center" wrapText="1"/>
    </xf>
    <xf numFmtId="0" fontId="4" fillId="0" borderId="36" xfId="0" applyFont="1" applyBorder="1" applyAlignment="1">
      <alignment horizontal="left" vertical="center"/>
    </xf>
    <xf numFmtId="0" fontId="4" fillId="0" borderId="25" xfId="0" applyFont="1" applyBorder="1" applyAlignment="1">
      <alignment horizontal="left" vertical="center"/>
    </xf>
    <xf numFmtId="0" fontId="10" fillId="2" borderId="35" xfId="0" applyFont="1" applyFill="1" applyBorder="1" applyAlignment="1">
      <alignment horizontal="center" vertical="center"/>
    </xf>
    <xf numFmtId="0" fontId="10" fillId="2" borderId="36" xfId="0" applyFont="1" applyFill="1" applyBorder="1" applyAlignment="1">
      <alignment horizontal="center" vertical="center"/>
    </xf>
    <xf numFmtId="0" fontId="10" fillId="2" borderId="25" xfId="0" applyFont="1" applyFill="1" applyBorder="1" applyAlignment="1">
      <alignment horizontal="center" vertical="center"/>
    </xf>
    <xf numFmtId="0" fontId="10" fillId="0" borderId="23" xfId="0" applyFont="1" applyBorder="1" applyAlignment="1">
      <alignment horizontal="center" vertical="center"/>
    </xf>
    <xf numFmtId="0" fontId="10" fillId="0" borderId="15" xfId="0" applyFont="1" applyBorder="1" applyAlignment="1">
      <alignment horizontal="center" vertical="center"/>
    </xf>
    <xf numFmtId="0" fontId="7" fillId="0" borderId="23" xfId="0" applyFont="1" applyBorder="1" applyAlignment="1">
      <alignment horizontal="center" vertical="center"/>
    </xf>
    <xf numFmtId="0" fontId="7" fillId="0" borderId="14" xfId="0" applyFont="1" applyBorder="1" applyAlignment="1">
      <alignment horizontal="center" vertical="center"/>
    </xf>
    <xf numFmtId="0" fontId="7" fillId="0" borderId="15" xfId="0" applyFont="1" applyBorder="1" applyAlignment="1">
      <alignment horizontal="center" vertical="center"/>
    </xf>
    <xf numFmtId="0" fontId="10" fillId="2" borderId="23" xfId="0" applyFont="1" applyFill="1" applyBorder="1" applyAlignment="1">
      <alignment horizontal="center" vertical="center"/>
    </xf>
    <xf numFmtId="0" fontId="10" fillId="2" borderId="14" xfId="0" applyFont="1" applyFill="1" applyBorder="1" applyAlignment="1">
      <alignment horizontal="center" vertical="center"/>
    </xf>
    <xf numFmtId="0" fontId="7" fillId="0" borderId="11" xfId="0" applyFont="1" applyBorder="1" applyAlignment="1">
      <alignment horizontal="left" vertical="center" wrapText="1"/>
    </xf>
    <xf numFmtId="0" fontId="4" fillId="0" borderId="11" xfId="0" applyFont="1" applyBorder="1" applyAlignment="1">
      <alignment horizontal="left" vertical="center" wrapText="1"/>
    </xf>
    <xf numFmtId="38" fontId="7" fillId="0" borderId="11" xfId="1" applyFont="1" applyBorder="1" applyAlignment="1">
      <alignment horizontal="left" vertical="center" wrapText="1"/>
    </xf>
    <xf numFmtId="38" fontId="7" fillId="0" borderId="52" xfId="1" applyFont="1" applyBorder="1" applyAlignment="1">
      <alignment horizontal="left" vertical="center" wrapText="1"/>
    </xf>
    <xf numFmtId="0" fontId="10" fillId="2" borderId="22" xfId="0" applyFont="1" applyFill="1" applyBorder="1" applyAlignment="1">
      <alignment horizontal="center" vertical="center"/>
    </xf>
    <xf numFmtId="0" fontId="10" fillId="2" borderId="16" xfId="0" applyFont="1" applyFill="1" applyBorder="1" applyAlignment="1">
      <alignment horizontal="center" vertical="center"/>
    </xf>
    <xf numFmtId="0" fontId="4" fillId="0" borderId="18" xfId="0" applyFont="1" applyBorder="1" applyAlignment="1">
      <alignment horizontal="center" vertical="center"/>
    </xf>
    <xf numFmtId="0" fontId="4" fillId="0" borderId="17" xfId="0" applyFont="1" applyBorder="1" applyAlignment="1">
      <alignment horizontal="center" vertical="center"/>
    </xf>
    <xf numFmtId="0" fontId="4" fillId="0" borderId="16" xfId="0" applyFont="1" applyBorder="1" applyAlignment="1">
      <alignment horizontal="center" vertical="center"/>
    </xf>
    <xf numFmtId="176" fontId="4" fillId="0" borderId="23" xfId="0" applyNumberFormat="1" applyFont="1" applyBorder="1" applyAlignment="1">
      <alignment horizontal="center" vertical="center"/>
    </xf>
    <xf numFmtId="176" fontId="4" fillId="0" borderId="14" xfId="0" applyNumberFormat="1" applyFont="1" applyBorder="1" applyAlignment="1">
      <alignment horizontal="center" vertical="center"/>
    </xf>
    <xf numFmtId="176" fontId="4" fillId="0" borderId="15" xfId="0" applyNumberFormat="1" applyFont="1" applyBorder="1" applyAlignment="1">
      <alignment horizontal="center" vertical="center"/>
    </xf>
    <xf numFmtId="0" fontId="10" fillId="0" borderId="18" xfId="0" applyFont="1" applyBorder="1" applyAlignment="1">
      <alignment horizontal="left" vertical="center"/>
    </xf>
    <xf numFmtId="0" fontId="10" fillId="0" borderId="20" xfId="0" applyFont="1" applyBorder="1" applyAlignment="1">
      <alignment horizontal="left" vertical="center"/>
    </xf>
    <xf numFmtId="0" fontId="4" fillId="2" borderId="1"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7" xfId="0" applyFont="1" applyFill="1" applyBorder="1" applyAlignment="1">
      <alignment horizontal="center" vertical="center" wrapText="1"/>
    </xf>
    <xf numFmtId="0" fontId="4" fillId="2" borderId="8" xfId="0" applyFont="1" applyFill="1" applyBorder="1" applyAlignment="1">
      <alignment horizontal="center" vertical="center"/>
    </xf>
    <xf numFmtId="0" fontId="7" fillId="0" borderId="9" xfId="0" applyFont="1" applyBorder="1" applyAlignment="1">
      <alignment horizontal="left" vertical="center" wrapText="1"/>
    </xf>
    <xf numFmtId="0" fontId="7" fillId="0" borderId="10" xfId="0" applyFont="1" applyBorder="1" applyAlignment="1">
      <alignment horizontal="left" vertical="center"/>
    </xf>
    <xf numFmtId="0" fontId="7" fillId="0" borderId="12" xfId="0" applyFont="1" applyBorder="1" applyAlignment="1">
      <alignment horizontal="left" vertical="center"/>
    </xf>
    <xf numFmtId="0" fontId="4" fillId="2" borderId="53" xfId="0" applyFont="1" applyFill="1" applyBorder="1" applyAlignment="1">
      <alignment horizontal="center" vertical="center"/>
    </xf>
    <xf numFmtId="0" fontId="4" fillId="2" borderId="46" xfId="0" applyFont="1" applyFill="1" applyBorder="1" applyAlignment="1">
      <alignment horizontal="center" vertical="center"/>
    </xf>
    <xf numFmtId="0" fontId="4" fillId="2" borderId="28" xfId="0" applyFont="1" applyFill="1" applyBorder="1" applyAlignment="1">
      <alignment horizontal="center" vertical="center"/>
    </xf>
    <xf numFmtId="0" fontId="4" fillId="2" borderId="41" xfId="0" applyFont="1" applyFill="1" applyBorder="1" applyAlignment="1">
      <alignment horizontal="center" vertical="center"/>
    </xf>
    <xf numFmtId="0" fontId="4" fillId="2" borderId="22" xfId="0" applyFont="1" applyFill="1" applyBorder="1" applyAlignment="1">
      <alignment horizontal="center" vertical="center"/>
    </xf>
    <xf numFmtId="0" fontId="4" fillId="2" borderId="16"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52" xfId="0" applyFont="1" applyFill="1" applyBorder="1" applyAlignment="1">
      <alignment horizontal="center" vertical="center"/>
    </xf>
    <xf numFmtId="0" fontId="7" fillId="0" borderId="23" xfId="0" applyFont="1" applyBorder="1" applyAlignment="1">
      <alignment horizontal="left" vertical="center" wrapText="1"/>
    </xf>
    <xf numFmtId="0" fontId="7" fillId="0" borderId="15" xfId="0" applyFont="1" applyBorder="1" applyAlignment="1">
      <alignment horizontal="left" vertical="center" wrapText="1"/>
    </xf>
    <xf numFmtId="0" fontId="4" fillId="0" borderId="23" xfId="0" applyFont="1" applyBorder="1" applyAlignment="1">
      <alignment horizontal="left" vertical="center" wrapText="1"/>
    </xf>
    <xf numFmtId="0" fontId="4" fillId="0" borderId="14" xfId="0" applyFont="1" applyBorder="1" applyAlignment="1">
      <alignment horizontal="left" vertical="center" wrapText="1"/>
    </xf>
    <xf numFmtId="0" fontId="4" fillId="0" borderId="15" xfId="0" applyFont="1" applyBorder="1" applyAlignment="1">
      <alignment horizontal="left" vertical="center" wrapText="1"/>
    </xf>
    <xf numFmtId="38" fontId="7" fillId="0" borderId="23" xfId="1" applyFont="1" applyBorder="1" applyAlignment="1">
      <alignment horizontal="left" vertical="center" wrapText="1"/>
    </xf>
    <xf numFmtId="38" fontId="7" fillId="0" borderId="30" xfId="1" applyFont="1" applyBorder="1" applyAlignment="1">
      <alignment horizontal="left" vertical="center" wrapText="1"/>
    </xf>
    <xf numFmtId="0" fontId="10" fillId="2" borderId="5" xfId="0" applyFont="1" applyFill="1" applyBorder="1" applyAlignment="1">
      <alignment horizontal="center" vertical="center"/>
    </xf>
    <xf numFmtId="0" fontId="10" fillId="2" borderId="50" xfId="0" applyFont="1" applyFill="1" applyBorder="1" applyAlignment="1">
      <alignment horizontal="center" vertical="center"/>
    </xf>
    <xf numFmtId="0" fontId="10" fillId="2" borderId="11" xfId="0" applyFont="1" applyFill="1" applyBorder="1" applyAlignment="1">
      <alignment horizontal="center" vertical="center"/>
    </xf>
    <xf numFmtId="0" fontId="10" fillId="2" borderId="32" xfId="0" applyFont="1" applyFill="1" applyBorder="1" applyAlignment="1">
      <alignment horizontal="center" vertical="center"/>
    </xf>
    <xf numFmtId="0" fontId="10" fillId="2" borderId="0" xfId="0" applyFont="1" applyFill="1" applyAlignment="1">
      <alignment horizontal="center" vertical="center"/>
    </xf>
    <xf numFmtId="0" fontId="10" fillId="2" borderId="41" xfId="0" applyFont="1" applyFill="1" applyBorder="1" applyAlignment="1">
      <alignment horizontal="center" vertical="center"/>
    </xf>
    <xf numFmtId="38" fontId="7" fillId="2" borderId="32" xfId="1" applyFont="1" applyFill="1" applyBorder="1" applyAlignment="1">
      <alignment horizontal="center" vertical="center"/>
    </xf>
    <xf numFmtId="38" fontId="7" fillId="2" borderId="0" xfId="1" applyFont="1" applyFill="1" applyBorder="1" applyAlignment="1">
      <alignment horizontal="center" vertical="center"/>
    </xf>
    <xf numFmtId="38" fontId="7" fillId="2" borderId="41" xfId="1" applyFont="1" applyFill="1" applyBorder="1" applyAlignment="1">
      <alignment horizontal="center" vertical="center"/>
    </xf>
    <xf numFmtId="38" fontId="7" fillId="2" borderId="35" xfId="1" applyFont="1" applyFill="1" applyBorder="1" applyAlignment="1">
      <alignment horizontal="center" vertical="center"/>
    </xf>
    <xf numFmtId="38" fontId="7" fillId="2" borderId="36" xfId="1" applyFont="1" applyFill="1" applyBorder="1" applyAlignment="1">
      <alignment horizontal="center" vertical="center"/>
    </xf>
    <xf numFmtId="38" fontId="7" fillId="2" borderId="25" xfId="1" applyFont="1" applyFill="1" applyBorder="1" applyAlignment="1">
      <alignment horizontal="center" vertical="center"/>
    </xf>
    <xf numFmtId="38" fontId="13" fillId="2" borderId="40" xfId="1" applyFont="1" applyFill="1" applyBorder="1" applyAlignment="1">
      <alignment horizontal="center" vertical="center"/>
    </xf>
    <xf numFmtId="38" fontId="13" fillId="2" borderId="42" xfId="1" applyFont="1" applyFill="1" applyBorder="1" applyAlignment="1">
      <alignment horizontal="center" vertical="center"/>
    </xf>
    <xf numFmtId="0" fontId="10" fillId="2" borderId="7" xfId="0" applyFont="1" applyFill="1" applyBorder="1" applyAlignment="1">
      <alignment horizontal="center" vertical="center" wrapText="1"/>
    </xf>
    <xf numFmtId="38" fontId="7" fillId="3" borderId="11" xfId="1" applyFont="1" applyFill="1" applyBorder="1" applyAlignment="1">
      <alignment horizontal="right" vertical="center"/>
    </xf>
    <xf numFmtId="0" fontId="10" fillId="2" borderId="49" xfId="0" applyFont="1" applyFill="1" applyBorder="1" applyAlignment="1">
      <alignment horizontal="center" vertical="center"/>
    </xf>
    <xf numFmtId="0" fontId="7" fillId="0" borderId="11" xfId="5" applyFont="1" applyBorder="1" applyAlignment="1">
      <alignment horizontal="left" vertical="center"/>
    </xf>
    <xf numFmtId="0" fontId="7" fillId="0" borderId="11" xfId="5" applyFont="1" applyBorder="1" applyAlignment="1">
      <alignment horizontal="center" vertical="center"/>
    </xf>
    <xf numFmtId="0" fontId="7" fillId="2" borderId="11" xfId="5" applyFont="1" applyFill="1" applyBorder="1" applyAlignment="1">
      <alignment horizontal="center" vertical="center"/>
    </xf>
    <xf numFmtId="0" fontId="45" fillId="0" borderId="0" xfId="5" applyFont="1" applyAlignment="1">
      <alignment horizontal="center" vertical="center"/>
    </xf>
    <xf numFmtId="0" fontId="9" fillId="4" borderId="36" xfId="5" applyFont="1" applyFill="1" applyBorder="1" applyAlignment="1">
      <alignment horizontal="left"/>
    </xf>
    <xf numFmtId="0" fontId="13" fillId="0" borderId="0" xfId="5" applyFont="1" applyAlignment="1">
      <alignment horizontal="right" wrapText="1"/>
    </xf>
    <xf numFmtId="0" fontId="9" fillId="4" borderId="10" xfId="5" applyFont="1" applyFill="1" applyBorder="1" applyAlignment="1">
      <alignment horizontal="left"/>
    </xf>
    <xf numFmtId="0" fontId="13" fillId="0" borderId="0" xfId="5" applyFont="1" applyAlignment="1">
      <alignment horizontal="right"/>
    </xf>
    <xf numFmtId="0" fontId="13" fillId="4" borderId="36" xfId="5" applyFont="1" applyFill="1" applyBorder="1" applyAlignment="1">
      <alignment horizontal="left"/>
    </xf>
    <xf numFmtId="0" fontId="13" fillId="4" borderId="10" xfId="5" applyFont="1" applyFill="1" applyBorder="1" applyAlignment="1">
      <alignment horizontal="left"/>
    </xf>
    <xf numFmtId="0" fontId="14" fillId="0" borderId="9" xfId="12" applyFont="1" applyBorder="1" applyAlignment="1">
      <alignment vertical="center" wrapText="1"/>
    </xf>
    <xf numFmtId="0" fontId="14" fillId="0" borderId="8" xfId="12" applyFont="1" applyBorder="1">
      <alignment vertical="center"/>
    </xf>
    <xf numFmtId="0" fontId="10" fillId="2" borderId="9" xfId="5" applyFont="1" applyFill="1" applyBorder="1" applyAlignment="1">
      <alignment horizontal="center" vertical="center"/>
    </xf>
    <xf numFmtId="0" fontId="10" fillId="2" borderId="8" xfId="5" applyFont="1" applyFill="1" applyBorder="1" applyAlignment="1">
      <alignment horizontal="center" vertical="center"/>
    </xf>
    <xf numFmtId="0" fontId="10" fillId="4" borderId="35" xfId="12" applyFont="1" applyFill="1" applyBorder="1" applyAlignment="1">
      <alignment horizontal="center" vertical="center"/>
    </xf>
    <xf numFmtId="0" fontId="10" fillId="4" borderId="25" xfId="12" applyFont="1" applyFill="1" applyBorder="1" applyAlignment="1">
      <alignment horizontal="center" vertical="center"/>
    </xf>
    <xf numFmtId="0" fontId="4" fillId="0" borderId="9" xfId="12" applyFont="1" applyBorder="1" applyAlignment="1">
      <alignment horizontal="left" vertical="center" wrapText="1"/>
    </xf>
    <xf numFmtId="0" fontId="4" fillId="0" borderId="10" xfId="12" applyFont="1" applyBorder="1" applyAlignment="1">
      <alignment horizontal="left" vertical="center" wrapText="1"/>
    </xf>
    <xf numFmtId="0" fontId="4" fillId="0" borderId="8" xfId="12" applyFont="1" applyBorder="1" applyAlignment="1">
      <alignment horizontal="left" vertical="center" wrapText="1"/>
    </xf>
    <xf numFmtId="0" fontId="14" fillId="0" borderId="9" xfId="12" applyFont="1" applyBorder="1" applyAlignment="1">
      <alignment horizontal="center" vertical="center"/>
    </xf>
    <xf numFmtId="0" fontId="14" fillId="0" borderId="8" xfId="12" applyFont="1" applyBorder="1" applyAlignment="1">
      <alignment horizontal="center" vertical="center"/>
    </xf>
    <xf numFmtId="0" fontId="4" fillId="0" borderId="130" xfId="5" applyFont="1" applyBorder="1" applyAlignment="1">
      <alignment horizontal="left" vertical="center" wrapText="1"/>
    </xf>
    <xf numFmtId="0" fontId="4" fillId="0" borderId="129" xfId="5" applyFont="1" applyBorder="1" applyAlignment="1">
      <alignment horizontal="left" vertical="center" wrapText="1"/>
    </xf>
    <xf numFmtId="0" fontId="4" fillId="0" borderId="128" xfId="5" applyFont="1" applyBorder="1" applyAlignment="1">
      <alignment horizontal="left" vertical="center" wrapText="1"/>
    </xf>
    <xf numFmtId="0" fontId="7" fillId="0" borderId="130" xfId="5" applyFont="1" applyBorder="1" applyAlignment="1">
      <alignment horizontal="left" vertical="center" wrapText="1"/>
    </xf>
    <xf numFmtId="0" fontId="7" fillId="0" borderId="129" xfId="5" applyFont="1" applyBorder="1" applyAlignment="1">
      <alignment horizontal="left" vertical="center" wrapText="1"/>
    </xf>
    <xf numFmtId="0" fontId="7" fillId="0" borderId="128" xfId="5" applyFont="1" applyBorder="1" applyAlignment="1">
      <alignment horizontal="left" vertical="center" wrapText="1"/>
    </xf>
    <xf numFmtId="0" fontId="42" fillId="0" borderId="36" xfId="5" applyFont="1" applyBorder="1" applyAlignment="1">
      <alignment horizontal="left" vertical="center" wrapText="1"/>
    </xf>
    <xf numFmtId="0" fontId="7" fillId="2" borderId="43" xfId="12" applyFont="1" applyFill="1" applyBorder="1" applyAlignment="1">
      <alignment horizontal="center" vertical="center"/>
    </xf>
    <xf numFmtId="0" fontId="7" fillId="2" borderId="45" xfId="12" applyFont="1" applyFill="1" applyBorder="1" applyAlignment="1">
      <alignment horizontal="center" vertical="center"/>
    </xf>
    <xf numFmtId="0" fontId="7" fillId="2" borderId="32" xfId="12" applyFont="1" applyFill="1" applyBorder="1" applyAlignment="1">
      <alignment horizontal="center" vertical="center"/>
    </xf>
    <xf numFmtId="0" fontId="7" fillId="2" borderId="0" xfId="12" applyFont="1" applyFill="1" applyAlignment="1">
      <alignment horizontal="center" vertical="center"/>
    </xf>
    <xf numFmtId="0" fontId="7" fillId="2" borderId="35" xfId="12" applyFont="1" applyFill="1" applyBorder="1" applyAlignment="1">
      <alignment horizontal="center" vertical="center"/>
    </xf>
    <xf numFmtId="0" fontId="7" fillId="2" borderId="36" xfId="12" applyFont="1" applyFill="1" applyBorder="1" applyAlignment="1">
      <alignment horizontal="center" vertical="center"/>
    </xf>
    <xf numFmtId="0" fontId="7" fillId="2" borderId="46" xfId="12" applyFont="1" applyFill="1" applyBorder="1" applyAlignment="1">
      <alignment horizontal="center" vertical="center"/>
    </xf>
    <xf numFmtId="0" fontId="7" fillId="2" borderId="41" xfId="12" applyFont="1" applyFill="1" applyBorder="1" applyAlignment="1">
      <alignment horizontal="center" vertical="center"/>
    </xf>
    <xf numFmtId="0" fontId="7" fillId="2" borderId="25" xfId="12" applyFont="1" applyFill="1" applyBorder="1" applyAlignment="1">
      <alignment horizontal="center" vertical="center"/>
    </xf>
    <xf numFmtId="0" fontId="10" fillId="2" borderId="10" xfId="5" applyFont="1" applyFill="1" applyBorder="1" applyAlignment="1">
      <alignment horizontal="center" vertical="center"/>
    </xf>
    <xf numFmtId="0" fontId="22" fillId="4" borderId="9" xfId="5" applyFont="1" applyFill="1" applyBorder="1" applyAlignment="1">
      <alignment horizontal="left" vertical="center" wrapText="1" shrinkToFit="1"/>
    </xf>
    <xf numFmtId="0" fontId="22" fillId="4" borderId="8" xfId="5" applyFont="1" applyFill="1" applyBorder="1" applyAlignment="1">
      <alignment horizontal="left" vertical="center" wrapText="1" shrinkToFit="1"/>
    </xf>
    <xf numFmtId="0" fontId="22" fillId="4" borderId="9" xfId="5" applyFont="1" applyFill="1" applyBorder="1" applyAlignment="1">
      <alignment horizontal="right" vertical="center" wrapText="1"/>
    </xf>
    <xf numFmtId="0" fontId="22" fillId="4" borderId="10" xfId="5" applyFont="1" applyFill="1" applyBorder="1" applyAlignment="1">
      <alignment horizontal="right" vertical="center" wrapText="1"/>
    </xf>
    <xf numFmtId="0" fontId="22" fillId="4" borderId="10" xfId="5" applyFont="1" applyFill="1" applyBorder="1" applyAlignment="1">
      <alignment horizontal="left" vertical="center" wrapText="1"/>
    </xf>
    <xf numFmtId="0" fontId="22" fillId="4" borderId="8" xfId="5" applyFont="1" applyFill="1" applyBorder="1" applyAlignment="1">
      <alignment horizontal="left" vertical="center" wrapText="1"/>
    </xf>
    <xf numFmtId="0" fontId="7" fillId="0" borderId="43" xfId="5" applyFont="1" applyBorder="1" applyAlignment="1">
      <alignment horizontal="left" vertical="top" wrapText="1"/>
    </xf>
    <xf numFmtId="0" fontId="7" fillId="0" borderId="45" xfId="5" applyFont="1" applyBorder="1" applyAlignment="1">
      <alignment horizontal="left" vertical="top"/>
    </xf>
    <xf numFmtId="0" fontId="7" fillId="0" borderId="46" xfId="5" applyFont="1" applyBorder="1" applyAlignment="1">
      <alignment horizontal="left" vertical="top"/>
    </xf>
    <xf numFmtId="0" fontId="7" fillId="0" borderId="35" xfId="5" applyFont="1" applyBorder="1" applyAlignment="1">
      <alignment horizontal="left" vertical="top"/>
    </xf>
    <xf numFmtId="0" fontId="7" fillId="0" borderId="36" xfId="5" applyFont="1" applyBorder="1" applyAlignment="1">
      <alignment horizontal="left" vertical="top"/>
    </xf>
    <xf numFmtId="0" fontId="7" fillId="0" borderId="25" xfId="5" applyFont="1" applyBorder="1" applyAlignment="1">
      <alignment horizontal="left" vertical="top"/>
    </xf>
    <xf numFmtId="0" fontId="4" fillId="0" borderId="98" xfId="5" applyFont="1" applyBorder="1" applyAlignment="1">
      <alignment horizontal="left" vertical="center" wrapText="1"/>
    </xf>
    <xf numFmtId="0" fontId="4" fillId="0" borderId="97" xfId="5" applyFont="1" applyBorder="1" applyAlignment="1">
      <alignment horizontal="left" vertical="center" wrapText="1"/>
    </xf>
    <xf numFmtId="0" fontId="4" fillId="0" borderId="96" xfId="5" applyFont="1" applyBorder="1" applyAlignment="1">
      <alignment horizontal="left" vertical="center" wrapText="1"/>
    </xf>
    <xf numFmtId="0" fontId="7" fillId="0" borderId="43" xfId="5" applyFont="1" applyBorder="1" applyAlignment="1">
      <alignment horizontal="center" vertical="center" wrapText="1" shrinkToFit="1"/>
    </xf>
    <xf numFmtId="0" fontId="7" fillId="0" borderId="46" xfId="5" applyFont="1" applyBorder="1" applyAlignment="1">
      <alignment horizontal="center" vertical="center" wrapText="1" shrinkToFit="1"/>
    </xf>
    <xf numFmtId="0" fontId="7" fillId="0" borderId="32" xfId="5" applyFont="1" applyBorder="1" applyAlignment="1">
      <alignment horizontal="center" vertical="center" wrapText="1" shrinkToFit="1"/>
    </xf>
    <xf numFmtId="0" fontId="7" fillId="0" borderId="41" xfId="5" applyFont="1" applyBorder="1" applyAlignment="1">
      <alignment horizontal="center" vertical="center" wrapText="1" shrinkToFit="1"/>
    </xf>
    <xf numFmtId="0" fontId="7" fillId="0" borderId="35" xfId="5" applyFont="1" applyBorder="1" applyAlignment="1">
      <alignment horizontal="center" vertical="center" wrapText="1" shrinkToFit="1"/>
    </xf>
    <xf numFmtId="0" fontId="7" fillId="0" borderId="25" xfId="5" applyFont="1" applyBorder="1" applyAlignment="1">
      <alignment horizontal="center" vertical="center" wrapText="1" shrinkToFit="1"/>
    </xf>
    <xf numFmtId="0" fontId="7" fillId="0" borderId="43" xfId="5" applyFont="1" applyBorder="1" applyAlignment="1">
      <alignment horizontal="left" vertical="center" wrapText="1"/>
    </xf>
    <xf numFmtId="0" fontId="7" fillId="0" borderId="150" xfId="5" applyFont="1" applyBorder="1" applyAlignment="1">
      <alignment horizontal="left" vertical="center" wrapText="1"/>
    </xf>
    <xf numFmtId="0" fontId="7" fillId="0" borderId="32" xfId="5" applyFont="1" applyBorder="1" applyAlignment="1">
      <alignment horizontal="left" vertical="center" wrapText="1"/>
    </xf>
    <xf numFmtId="0" fontId="7" fillId="0" borderId="175" xfId="5" applyFont="1" applyBorder="1" applyAlignment="1">
      <alignment horizontal="left" vertical="center" wrapText="1"/>
    </xf>
    <xf numFmtId="0" fontId="7" fillId="0" borderId="174" xfId="5" applyFont="1" applyBorder="1" applyAlignment="1">
      <alignment horizontal="left" vertical="center" wrapText="1"/>
    </xf>
    <xf numFmtId="0" fontId="7" fillId="0" borderId="173" xfId="5" applyFont="1" applyBorder="1" applyAlignment="1">
      <alignment horizontal="left" vertical="center" wrapText="1"/>
    </xf>
    <xf numFmtId="0" fontId="7" fillId="0" borderId="98" xfId="5" applyFont="1" applyBorder="1" applyAlignment="1">
      <alignment horizontal="left" vertical="center" wrapText="1"/>
    </xf>
    <xf numFmtId="0" fontId="7" fillId="0" borderId="97" xfId="5" applyFont="1" applyBorder="1" applyAlignment="1">
      <alignment horizontal="left" vertical="center" wrapText="1"/>
    </xf>
    <xf numFmtId="0" fontId="7" fillId="0" borderId="96" xfId="5" applyFont="1" applyBorder="1" applyAlignment="1">
      <alignment horizontal="left" vertical="center" wrapText="1"/>
    </xf>
    <xf numFmtId="0" fontId="7" fillId="0" borderId="9" xfId="5" applyFont="1" applyBorder="1" applyAlignment="1">
      <alignment horizontal="center" vertical="center" wrapText="1" shrinkToFit="1"/>
    </xf>
    <xf numFmtId="0" fontId="7" fillId="0" borderId="8" xfId="5" applyFont="1" applyBorder="1" applyAlignment="1">
      <alignment horizontal="center" vertical="center" wrapText="1" shrinkToFit="1"/>
    </xf>
    <xf numFmtId="0" fontId="7" fillId="0" borderId="9" xfId="5" applyFont="1" applyBorder="1" applyAlignment="1">
      <alignment horizontal="left" vertical="center" wrapText="1"/>
    </xf>
    <xf numFmtId="0" fontId="7" fillId="0" borderId="10" xfId="5" applyFont="1" applyBorder="1" applyAlignment="1">
      <alignment horizontal="left" vertical="center" wrapText="1"/>
    </xf>
    <xf numFmtId="0" fontId="7" fillId="0" borderId="8" xfId="5" applyFont="1" applyBorder="1" applyAlignment="1">
      <alignment horizontal="left" vertical="center" wrapText="1"/>
    </xf>
    <xf numFmtId="0" fontId="4" fillId="0" borderId="9" xfId="5" applyFont="1" applyBorder="1" applyAlignment="1">
      <alignment horizontal="left" vertical="center" wrapText="1"/>
    </xf>
    <xf numFmtId="0" fontId="4" fillId="0" borderId="10" xfId="5" applyFont="1" applyBorder="1" applyAlignment="1">
      <alignment horizontal="left" vertical="center" wrapText="1"/>
    </xf>
    <xf numFmtId="0" fontId="4" fillId="0" borderId="8" xfId="5" applyFont="1" applyBorder="1" applyAlignment="1">
      <alignment horizontal="left" vertical="center" wrapText="1"/>
    </xf>
    <xf numFmtId="0" fontId="4" fillId="0" borderId="102" xfId="5" applyFont="1" applyBorder="1" applyAlignment="1">
      <alignment horizontal="left" vertical="center" wrapText="1"/>
    </xf>
    <xf numFmtId="0" fontId="4" fillId="0" borderId="101" xfId="5" applyFont="1" applyBorder="1" applyAlignment="1">
      <alignment horizontal="left" vertical="center" wrapText="1"/>
    </xf>
    <xf numFmtId="0" fontId="4" fillId="0" borderId="100" xfId="5" applyFont="1" applyBorder="1" applyAlignment="1">
      <alignment horizontal="left" vertical="center" wrapText="1"/>
    </xf>
    <xf numFmtId="0" fontId="41" fillId="4" borderId="151" xfId="12" applyFont="1" applyFill="1" applyBorder="1" applyAlignment="1">
      <alignment horizontal="center" vertical="center" shrinkToFit="1"/>
    </xf>
    <xf numFmtId="0" fontId="41" fillId="4" borderId="152" xfId="12" applyFont="1" applyFill="1" applyBorder="1" applyAlignment="1">
      <alignment horizontal="center" vertical="center" shrinkToFit="1"/>
    </xf>
    <xf numFmtId="0" fontId="41" fillId="4" borderId="96" xfId="12" applyFont="1" applyFill="1" applyBorder="1" applyAlignment="1">
      <alignment horizontal="center" vertical="center" shrinkToFit="1"/>
    </xf>
    <xf numFmtId="6" fontId="22" fillId="4" borderId="43" xfId="13" applyFont="1" applyFill="1" applyBorder="1" applyAlignment="1">
      <alignment horizontal="left" vertical="center" wrapText="1"/>
    </xf>
    <xf numFmtId="6" fontId="22" fillId="4" borderId="45" xfId="13" applyFont="1" applyFill="1" applyBorder="1" applyAlignment="1">
      <alignment horizontal="left" vertical="center" wrapText="1"/>
    </xf>
    <xf numFmtId="6" fontId="22" fillId="4" borderId="35" xfId="13" applyFont="1" applyFill="1" applyBorder="1" applyAlignment="1">
      <alignment horizontal="left" vertical="center" wrapText="1"/>
    </xf>
    <xf numFmtId="6" fontId="22" fillId="4" borderId="36" xfId="13" applyFont="1" applyFill="1" applyBorder="1" applyAlignment="1">
      <alignment horizontal="left" vertical="center" wrapText="1"/>
    </xf>
    <xf numFmtId="6" fontId="41" fillId="4" borderId="102" xfId="13" applyFont="1" applyFill="1" applyBorder="1" applyAlignment="1">
      <alignment horizontal="center" vertical="center" wrapText="1"/>
    </xf>
    <xf numFmtId="6" fontId="41" fillId="4" borderId="100" xfId="13" applyFont="1" applyFill="1" applyBorder="1" applyAlignment="1">
      <alignment horizontal="center" vertical="center" wrapText="1"/>
    </xf>
    <xf numFmtId="0" fontId="41" fillId="4" borderId="101" xfId="12" applyFont="1" applyFill="1" applyBorder="1" applyAlignment="1">
      <alignment horizontal="center" vertical="center" shrinkToFit="1"/>
    </xf>
    <xf numFmtId="0" fontId="41" fillId="4" borderId="133" xfId="12" applyFont="1" applyFill="1" applyBorder="1" applyAlignment="1">
      <alignment horizontal="center" vertical="center" shrinkToFit="1"/>
    </xf>
    <xf numFmtId="0" fontId="41" fillId="4" borderId="153" xfId="12" applyFont="1" applyFill="1" applyBorder="1" applyAlignment="1">
      <alignment horizontal="center" vertical="center" shrinkToFit="1"/>
    </xf>
    <xf numFmtId="0" fontId="41" fillId="4" borderId="100" xfId="12" applyFont="1" applyFill="1" applyBorder="1" applyAlignment="1">
      <alignment horizontal="center" vertical="center" shrinkToFit="1"/>
    </xf>
    <xf numFmtId="6" fontId="41" fillId="4" borderId="98" xfId="13" applyFont="1" applyFill="1" applyBorder="1" applyAlignment="1">
      <alignment horizontal="center" vertical="center" wrapText="1"/>
    </xf>
    <xf numFmtId="6" fontId="41" fillId="4" borderId="96" xfId="13" applyFont="1" applyFill="1" applyBorder="1" applyAlignment="1">
      <alignment horizontal="center" vertical="center" wrapText="1"/>
    </xf>
    <xf numFmtId="0" fontId="41" fillId="4" borderId="97" xfId="12" applyFont="1" applyFill="1" applyBorder="1" applyAlignment="1">
      <alignment horizontal="center" vertical="center" shrinkToFit="1"/>
    </xf>
    <xf numFmtId="184" fontId="37" fillId="0" borderId="161" xfId="1" applyNumberFormat="1" applyFont="1" applyBorder="1" applyAlignment="1">
      <alignment horizontal="right" vertical="center" shrinkToFit="1"/>
    </xf>
    <xf numFmtId="184" fontId="37" fillId="0" borderId="160" xfId="1" applyNumberFormat="1" applyFont="1" applyBorder="1" applyAlignment="1">
      <alignment horizontal="right" vertical="center" shrinkToFit="1"/>
    </xf>
    <xf numFmtId="0" fontId="4" fillId="0" borderId="169" xfId="12" applyFont="1" applyBorder="1" applyAlignment="1">
      <alignment horizontal="left" vertical="center" shrinkToFit="1"/>
    </xf>
    <xf numFmtId="0" fontId="4" fillId="0" borderId="170" xfId="12" applyFont="1" applyBorder="1" applyAlignment="1">
      <alignment horizontal="left" vertical="center" shrinkToFit="1"/>
    </xf>
    <xf numFmtId="0" fontId="4" fillId="0" borderId="166" xfId="12" applyFont="1" applyBorder="1" applyAlignment="1">
      <alignment horizontal="left" vertical="center" shrinkToFit="1"/>
    </xf>
    <xf numFmtId="184" fontId="37" fillId="0" borderId="169" xfId="1" applyNumberFormat="1" applyFont="1" applyBorder="1" applyAlignment="1">
      <alignment horizontal="right" vertical="center" shrinkToFit="1"/>
    </xf>
    <xf numFmtId="184" fontId="37" fillId="0" borderId="168" xfId="1" applyNumberFormat="1" applyFont="1" applyBorder="1" applyAlignment="1">
      <alignment horizontal="right" vertical="center" shrinkToFit="1"/>
    </xf>
    <xf numFmtId="184" fontId="37" fillId="0" borderId="167" xfId="1" applyNumberFormat="1" applyFont="1" applyBorder="1" applyAlignment="1">
      <alignment horizontal="right" vertical="center" shrinkToFit="1"/>
    </xf>
    <xf numFmtId="184" fontId="37" fillId="0" borderId="166" xfId="1" applyNumberFormat="1" applyFont="1" applyBorder="1" applyAlignment="1">
      <alignment horizontal="right" vertical="center" shrinkToFit="1"/>
    </xf>
    <xf numFmtId="0" fontId="4" fillId="0" borderId="165" xfId="12" applyFont="1" applyBorder="1" applyAlignment="1">
      <alignment horizontal="left" vertical="center" shrinkToFit="1"/>
    </xf>
    <xf numFmtId="0" fontId="4" fillId="0" borderId="164" xfId="12" applyFont="1" applyBorder="1" applyAlignment="1">
      <alignment horizontal="left" vertical="center" shrinkToFit="1"/>
    </xf>
    <xf numFmtId="0" fontId="4" fillId="0" borderId="163" xfId="12" applyFont="1" applyBorder="1" applyAlignment="1">
      <alignment horizontal="left" vertical="center" shrinkToFit="1"/>
    </xf>
    <xf numFmtId="184" fontId="37" fillId="0" borderId="162" xfId="1" applyNumberFormat="1" applyFont="1" applyBorder="1" applyAlignment="1">
      <alignment horizontal="right" vertical="center" shrinkToFit="1"/>
    </xf>
    <xf numFmtId="184" fontId="37" fillId="0" borderId="155" xfId="1" applyNumberFormat="1" applyFont="1" applyBorder="1" applyAlignment="1">
      <alignment horizontal="right" vertical="center" shrinkToFit="1"/>
    </xf>
    <xf numFmtId="184" fontId="37" fillId="0" borderId="154" xfId="1" applyNumberFormat="1" applyFont="1" applyBorder="1" applyAlignment="1">
      <alignment horizontal="right" vertical="center" shrinkToFit="1"/>
    </xf>
    <xf numFmtId="0" fontId="4" fillId="0" borderId="159" xfId="12" applyFont="1" applyBorder="1" applyAlignment="1">
      <alignment horizontal="left" vertical="center" shrinkToFit="1"/>
    </xf>
    <xf numFmtId="0" fontId="4" fillId="0" borderId="158" xfId="12" applyFont="1" applyBorder="1" applyAlignment="1">
      <alignment horizontal="left" vertical="center" shrinkToFit="1"/>
    </xf>
    <xf numFmtId="0" fontId="4" fillId="0" borderId="157" xfId="12" applyFont="1" applyBorder="1" applyAlignment="1">
      <alignment horizontal="left" vertical="center" shrinkToFit="1"/>
    </xf>
    <xf numFmtId="184" fontId="37" fillId="0" borderId="156" xfId="1" applyNumberFormat="1" applyFont="1" applyBorder="1" applyAlignment="1">
      <alignment horizontal="right" vertical="center" shrinkToFit="1"/>
    </xf>
    <xf numFmtId="184" fontId="37" fillId="0" borderId="112" xfId="1" applyNumberFormat="1" applyFont="1" applyBorder="1" applyAlignment="1">
      <alignment horizontal="right" vertical="center" shrinkToFit="1"/>
    </xf>
    <xf numFmtId="184" fontId="37" fillId="0" borderId="111" xfId="1" applyNumberFormat="1" applyFont="1" applyBorder="1" applyAlignment="1">
      <alignment horizontal="right" vertical="center" shrinkToFit="1"/>
    </xf>
    <xf numFmtId="0" fontId="4" fillId="0" borderId="9" xfId="12" applyFont="1" applyBorder="1" applyAlignment="1">
      <alignment horizontal="left" vertical="center" shrinkToFit="1"/>
    </xf>
    <xf numFmtId="0" fontId="4" fillId="0" borderId="10" xfId="12" applyFont="1" applyBorder="1" applyAlignment="1">
      <alignment horizontal="left" vertical="center" shrinkToFit="1"/>
    </xf>
    <xf numFmtId="0" fontId="4" fillId="0" borderId="8" xfId="12" applyFont="1" applyBorder="1" applyAlignment="1">
      <alignment horizontal="left" vertical="center" shrinkToFit="1"/>
    </xf>
    <xf numFmtId="184" fontId="37" fillId="0" borderId="119" xfId="1" applyNumberFormat="1" applyFont="1" applyBorder="1" applyAlignment="1">
      <alignment horizontal="right" vertical="center" shrinkToFit="1"/>
    </xf>
    <xf numFmtId="184" fontId="37" fillId="0" borderId="118" xfId="1" applyNumberFormat="1" applyFont="1" applyBorder="1" applyAlignment="1">
      <alignment horizontal="right" vertical="center" shrinkToFit="1"/>
    </xf>
    <xf numFmtId="184" fontId="37" fillId="0" borderId="117" xfId="1" applyNumberFormat="1" applyFont="1" applyBorder="1" applyAlignment="1">
      <alignment horizontal="right" vertical="center" shrinkToFit="1"/>
    </xf>
    <xf numFmtId="0" fontId="4" fillId="0" borderId="116" xfId="12" applyFont="1" applyBorder="1" applyAlignment="1">
      <alignment horizontal="left" vertical="center" shrinkToFit="1"/>
    </xf>
    <xf numFmtId="0" fontId="4" fillId="0" borderId="115" xfId="12" applyFont="1" applyBorder="1" applyAlignment="1">
      <alignment horizontal="left" vertical="center" shrinkToFit="1"/>
    </xf>
    <xf numFmtId="0" fontId="4" fillId="0" borderId="114" xfId="12" applyFont="1" applyBorder="1" applyAlignment="1">
      <alignment horizontal="left" vertical="center" shrinkToFit="1"/>
    </xf>
    <xf numFmtId="184" fontId="37" fillId="0" borderId="113" xfId="1" applyNumberFormat="1" applyFont="1" applyBorder="1" applyAlignment="1">
      <alignment horizontal="right" vertical="center" shrinkToFit="1"/>
    </xf>
    <xf numFmtId="184" fontId="37" fillId="0" borderId="106" xfId="1" applyNumberFormat="1" applyFont="1" applyBorder="1" applyAlignment="1">
      <alignment horizontal="right" vertical="center" shrinkToFit="1"/>
    </xf>
    <xf numFmtId="184" fontId="37" fillId="0" borderId="105" xfId="1" applyNumberFormat="1" applyFont="1" applyBorder="1" applyAlignment="1">
      <alignment horizontal="right" vertical="center" shrinkToFit="1"/>
    </xf>
    <xf numFmtId="0" fontId="4" fillId="4" borderId="125" xfId="12" applyFont="1" applyFill="1" applyBorder="1" applyAlignment="1">
      <alignment horizontal="left" vertical="center" shrinkToFit="1"/>
    </xf>
    <xf numFmtId="0" fontId="4" fillId="4" borderId="124" xfId="12" applyFont="1" applyFill="1" applyBorder="1" applyAlignment="1">
      <alignment horizontal="left" vertical="center" shrinkToFit="1"/>
    </xf>
    <xf numFmtId="0" fontId="4" fillId="4" borderId="123" xfId="12" applyFont="1" applyFill="1" applyBorder="1" applyAlignment="1">
      <alignment horizontal="left" vertical="center" shrinkToFit="1"/>
    </xf>
    <xf numFmtId="184" fontId="37" fillId="4" borderId="122" xfId="1" applyNumberFormat="1" applyFont="1" applyFill="1" applyBorder="1" applyAlignment="1">
      <alignment horizontal="right" vertical="center" shrinkToFit="1"/>
    </xf>
    <xf numFmtId="184" fontId="37" fillId="4" borderId="121" xfId="1" applyNumberFormat="1" applyFont="1" applyFill="1" applyBorder="1" applyAlignment="1">
      <alignment horizontal="right" vertical="center" shrinkToFit="1"/>
    </xf>
    <xf numFmtId="184" fontId="37" fillId="4" borderId="120" xfId="1" applyNumberFormat="1" applyFont="1" applyFill="1" applyBorder="1" applyAlignment="1">
      <alignment horizontal="right" vertical="center" shrinkToFit="1"/>
    </xf>
    <xf numFmtId="0" fontId="4" fillId="0" borderId="110" xfId="12" applyFont="1" applyBorder="1" applyAlignment="1">
      <alignment horizontal="left" vertical="center" shrinkToFit="1"/>
    </xf>
    <xf numFmtId="0" fontId="4" fillId="0" borderId="109" xfId="12" applyFont="1" applyBorder="1" applyAlignment="1">
      <alignment horizontal="left" vertical="center" shrinkToFit="1"/>
    </xf>
    <xf numFmtId="0" fontId="4" fillId="0" borderId="108" xfId="12" applyFont="1" applyBorder="1" applyAlignment="1">
      <alignment horizontal="left" vertical="center" shrinkToFit="1"/>
    </xf>
    <xf numFmtId="184" fontId="37" fillId="0" borderId="107" xfId="1" applyNumberFormat="1" applyFont="1" applyBorder="1" applyAlignment="1">
      <alignment horizontal="right" vertical="center" shrinkToFit="1"/>
    </xf>
    <xf numFmtId="184" fontId="37" fillId="0" borderId="121" xfId="1" applyNumberFormat="1" applyFont="1" applyBorder="1" applyAlignment="1">
      <alignment horizontal="right" vertical="center" shrinkToFit="1"/>
    </xf>
    <xf numFmtId="184" fontId="37" fillId="0" borderId="120" xfId="1" applyNumberFormat="1" applyFont="1" applyBorder="1" applyAlignment="1">
      <alignment horizontal="right" vertical="center" shrinkToFit="1"/>
    </xf>
    <xf numFmtId="0" fontId="4" fillId="0" borderId="125" xfId="12" applyFont="1" applyBorder="1" applyAlignment="1">
      <alignment horizontal="left" vertical="center" shrinkToFit="1"/>
    </xf>
    <xf numFmtId="0" fontId="4" fillId="0" borderId="124" xfId="12" applyFont="1" applyBorder="1" applyAlignment="1">
      <alignment horizontal="left" vertical="center" shrinkToFit="1"/>
    </xf>
    <xf numFmtId="0" fontId="4" fillId="0" borderId="123" xfId="12" applyFont="1" applyBorder="1" applyAlignment="1">
      <alignment horizontal="left" vertical="center" shrinkToFit="1"/>
    </xf>
    <xf numFmtId="184" fontId="37" fillId="0" borderId="122" xfId="1" applyNumberFormat="1" applyFont="1" applyBorder="1" applyAlignment="1">
      <alignment horizontal="right" vertical="center" shrinkToFit="1"/>
    </xf>
    <xf numFmtId="184" fontId="37" fillId="4" borderId="118" xfId="1" applyNumberFormat="1" applyFont="1" applyFill="1" applyBorder="1" applyAlignment="1">
      <alignment horizontal="right" vertical="center" shrinkToFit="1"/>
    </xf>
    <xf numFmtId="184" fontId="37" fillId="4" borderId="117" xfId="1" applyNumberFormat="1" applyFont="1" applyFill="1" applyBorder="1" applyAlignment="1">
      <alignment horizontal="right" vertical="center" shrinkToFit="1"/>
    </xf>
    <xf numFmtId="0" fontId="4" fillId="4" borderId="9" xfId="12" applyFont="1" applyFill="1" applyBorder="1" applyAlignment="1">
      <alignment horizontal="left" vertical="center" shrinkToFit="1"/>
    </xf>
    <xf numFmtId="0" fontId="4" fillId="4" borderId="10" xfId="12" applyFont="1" applyFill="1" applyBorder="1" applyAlignment="1">
      <alignment horizontal="left" vertical="center" shrinkToFit="1"/>
    </xf>
    <xf numFmtId="0" fontId="4" fillId="4" borderId="8" xfId="12" applyFont="1" applyFill="1" applyBorder="1" applyAlignment="1">
      <alignment horizontal="left" vertical="center" shrinkToFit="1"/>
    </xf>
    <xf numFmtId="184" fontId="37" fillId="4" borderId="119" xfId="1" applyNumberFormat="1" applyFont="1" applyFill="1" applyBorder="1" applyAlignment="1">
      <alignment horizontal="right" vertical="center" shrinkToFit="1"/>
    </xf>
    <xf numFmtId="185" fontId="37" fillId="4" borderId="119" xfId="9" applyNumberFormat="1" applyFont="1" applyFill="1" applyBorder="1" applyAlignment="1">
      <alignment horizontal="right" vertical="center" shrinkToFit="1"/>
    </xf>
    <xf numFmtId="185" fontId="37" fillId="4" borderId="118" xfId="9" applyNumberFormat="1" applyFont="1" applyFill="1" applyBorder="1" applyAlignment="1">
      <alignment horizontal="right" vertical="center" shrinkToFit="1"/>
    </xf>
    <xf numFmtId="185" fontId="37" fillId="4" borderId="117" xfId="9" applyNumberFormat="1" applyFont="1" applyFill="1" applyBorder="1" applyAlignment="1">
      <alignment horizontal="right" vertical="center" shrinkToFit="1"/>
    </xf>
    <xf numFmtId="0" fontId="41" fillId="7" borderId="151" xfId="12" applyFont="1" applyFill="1" applyBorder="1" applyAlignment="1">
      <alignment horizontal="center" vertical="center" shrinkToFit="1"/>
    </xf>
    <xf numFmtId="0" fontId="41" fillId="7" borderId="96" xfId="12" applyFont="1" applyFill="1" applyBorder="1" applyAlignment="1">
      <alignment horizontal="center" vertical="center" shrinkToFit="1"/>
    </xf>
    <xf numFmtId="184" fontId="37" fillId="0" borderId="110" xfId="1" applyNumberFormat="1" applyFont="1" applyBorder="1" applyAlignment="1">
      <alignment horizontal="right" vertical="center" shrinkToFit="1"/>
    </xf>
    <xf numFmtId="184" fontId="37" fillId="0" borderId="171" xfId="1" applyNumberFormat="1" applyFont="1" applyBorder="1" applyAlignment="1">
      <alignment horizontal="right" vertical="center" shrinkToFit="1"/>
    </xf>
    <xf numFmtId="0" fontId="41" fillId="7" borderId="153" xfId="12" applyFont="1" applyFill="1" applyBorder="1" applyAlignment="1">
      <alignment horizontal="center" vertical="center" shrinkToFit="1"/>
    </xf>
    <xf numFmtId="0" fontId="41" fillId="7" borderId="133" xfId="12" applyFont="1" applyFill="1" applyBorder="1" applyAlignment="1">
      <alignment horizontal="center" vertical="center" shrinkToFit="1"/>
    </xf>
    <xf numFmtId="0" fontId="41" fillId="7" borderId="100" xfId="12" applyFont="1" applyFill="1" applyBorder="1" applyAlignment="1">
      <alignment horizontal="center" vertical="center" shrinkToFit="1"/>
    </xf>
    <xf numFmtId="184" fontId="37" fillId="0" borderId="108" xfId="1" applyNumberFormat="1" applyFont="1" applyBorder="1" applyAlignment="1">
      <alignment horizontal="right" vertical="center" shrinkToFit="1"/>
    </xf>
    <xf numFmtId="6" fontId="22" fillId="7" borderId="43" xfId="13" applyFont="1" applyFill="1" applyBorder="1" applyAlignment="1">
      <alignment horizontal="center" vertical="center" wrapText="1"/>
    </xf>
    <xf numFmtId="6" fontId="22" fillId="7" borderId="45" xfId="13" applyFont="1" applyFill="1" applyBorder="1" applyAlignment="1">
      <alignment horizontal="center" vertical="center" wrapText="1"/>
    </xf>
    <xf numFmtId="6" fontId="22" fillId="7" borderId="35" xfId="13" applyFont="1" applyFill="1" applyBorder="1" applyAlignment="1">
      <alignment horizontal="center" vertical="center" wrapText="1"/>
    </xf>
    <xf numFmtId="6" fontId="22" fillId="7" borderId="36" xfId="13" applyFont="1" applyFill="1" applyBorder="1" applyAlignment="1">
      <alignment horizontal="center" vertical="center" wrapText="1"/>
    </xf>
    <xf numFmtId="6" fontId="41" fillId="7" borderId="102" xfId="13" applyFont="1" applyFill="1" applyBorder="1" applyAlignment="1">
      <alignment horizontal="center" vertical="center" wrapText="1"/>
    </xf>
    <xf numFmtId="6" fontId="41" fillId="7" borderId="100" xfId="13" applyFont="1" applyFill="1" applyBorder="1" applyAlignment="1">
      <alignment horizontal="center" vertical="center" wrapText="1"/>
    </xf>
    <xf numFmtId="0" fontId="41" fillId="7" borderId="101" xfId="12" applyFont="1" applyFill="1" applyBorder="1" applyAlignment="1">
      <alignment horizontal="center" vertical="center" shrinkToFit="1"/>
    </xf>
    <xf numFmtId="0" fontId="41" fillId="7" borderId="152" xfId="12" applyFont="1" applyFill="1" applyBorder="1" applyAlignment="1">
      <alignment horizontal="center" vertical="center" shrinkToFit="1"/>
    </xf>
    <xf numFmtId="6" fontId="41" fillId="7" borderId="98" xfId="13" applyFont="1" applyFill="1" applyBorder="1" applyAlignment="1">
      <alignment horizontal="center" vertical="center" wrapText="1"/>
    </xf>
    <xf numFmtId="6" fontId="41" fillId="7" borderId="96" xfId="13" applyFont="1" applyFill="1" applyBorder="1" applyAlignment="1">
      <alignment horizontal="center" vertical="center" wrapText="1"/>
    </xf>
    <xf numFmtId="0" fontId="41" fillId="7" borderId="97" xfId="12" applyFont="1" applyFill="1" applyBorder="1" applyAlignment="1">
      <alignment horizontal="center" vertical="center" shrinkToFit="1"/>
    </xf>
    <xf numFmtId="0" fontId="41" fillId="6" borderId="153" xfId="12" applyFont="1" applyFill="1" applyBorder="1" applyAlignment="1">
      <alignment horizontal="center" vertical="center" shrinkToFit="1"/>
    </xf>
    <xf numFmtId="0" fontId="41" fillId="6" borderId="133" xfId="12" applyFont="1" applyFill="1" applyBorder="1" applyAlignment="1">
      <alignment horizontal="center" vertical="center" shrinkToFit="1"/>
    </xf>
    <xf numFmtId="0" fontId="41" fillId="6" borderId="100" xfId="12" applyFont="1" applyFill="1" applyBorder="1" applyAlignment="1">
      <alignment horizontal="center" vertical="center" shrinkToFit="1"/>
    </xf>
    <xf numFmtId="6" fontId="6" fillId="6" borderId="43" xfId="13" applyFont="1" applyFill="1" applyBorder="1" applyAlignment="1">
      <alignment horizontal="center" vertical="center" wrapText="1"/>
    </xf>
    <xf numFmtId="6" fontId="6" fillId="6" borderId="45" xfId="13" applyFont="1" applyFill="1" applyBorder="1" applyAlignment="1">
      <alignment horizontal="center" vertical="center" wrapText="1"/>
    </xf>
    <xf numFmtId="6" fontId="6" fillId="6" borderId="35" xfId="13" applyFont="1" applyFill="1" applyBorder="1" applyAlignment="1">
      <alignment horizontal="center" vertical="center" wrapText="1"/>
    </xf>
    <xf numFmtId="6" fontId="6" fillId="6" borderId="36" xfId="13" applyFont="1" applyFill="1" applyBorder="1" applyAlignment="1">
      <alignment horizontal="center" vertical="center" wrapText="1"/>
    </xf>
    <xf numFmtId="6" fontId="41" fillId="6" borderId="102" xfId="13" applyFont="1" applyFill="1" applyBorder="1" applyAlignment="1">
      <alignment horizontal="center" vertical="center" wrapText="1"/>
    </xf>
    <xf numFmtId="6" fontId="41" fillId="6" borderId="100" xfId="13" applyFont="1" applyFill="1" applyBorder="1" applyAlignment="1">
      <alignment horizontal="center" vertical="center" wrapText="1"/>
    </xf>
    <xf numFmtId="0" fontId="41" fillId="6" borderId="101" xfId="12" applyFont="1" applyFill="1" applyBorder="1" applyAlignment="1">
      <alignment horizontal="center" vertical="center" shrinkToFit="1"/>
    </xf>
    <xf numFmtId="0" fontId="41" fillId="6" borderId="151" xfId="12" applyFont="1" applyFill="1" applyBorder="1" applyAlignment="1">
      <alignment horizontal="center" vertical="center" shrinkToFit="1"/>
    </xf>
    <xf numFmtId="0" fontId="41" fillId="6" borderId="152" xfId="12" applyFont="1" applyFill="1" applyBorder="1" applyAlignment="1">
      <alignment horizontal="center" vertical="center" shrinkToFit="1"/>
    </xf>
    <xf numFmtId="0" fontId="41" fillId="6" borderId="96" xfId="12" applyFont="1" applyFill="1" applyBorder="1" applyAlignment="1">
      <alignment horizontal="center" vertical="center" shrinkToFit="1"/>
    </xf>
    <xf numFmtId="6" fontId="41" fillId="6" borderId="98" xfId="13" applyFont="1" applyFill="1" applyBorder="1" applyAlignment="1">
      <alignment horizontal="center" vertical="center" wrapText="1"/>
    </xf>
    <xf numFmtId="6" fontId="41" fillId="6" borderId="96" xfId="13" applyFont="1" applyFill="1" applyBorder="1" applyAlignment="1">
      <alignment horizontal="center" vertical="center" wrapText="1"/>
    </xf>
    <xf numFmtId="0" fontId="41" fillId="6" borderId="97" xfId="12" applyFont="1" applyFill="1" applyBorder="1" applyAlignment="1">
      <alignment horizontal="center" vertical="center" shrinkToFit="1"/>
    </xf>
    <xf numFmtId="184" fontId="37" fillId="0" borderId="149" xfId="1" applyNumberFormat="1" applyFont="1" applyBorder="1" applyAlignment="1">
      <alignment horizontal="right" vertical="center" shrinkToFit="1"/>
    </xf>
    <xf numFmtId="184" fontId="37" fillId="0" borderId="46" xfId="1" applyNumberFormat="1" applyFont="1" applyBorder="1" applyAlignment="1">
      <alignment horizontal="right" vertical="center" shrinkToFit="1"/>
    </xf>
    <xf numFmtId="0" fontId="40" fillId="4" borderId="130" xfId="12" applyFont="1" applyFill="1" applyBorder="1" applyAlignment="1">
      <alignment horizontal="left" vertical="center" shrinkToFit="1"/>
    </xf>
    <xf numFmtId="0" fontId="40" fillId="4" borderId="129" xfId="12" applyFont="1" applyFill="1" applyBorder="1" applyAlignment="1">
      <alignment horizontal="left" vertical="center" shrinkToFit="1"/>
    </xf>
    <xf numFmtId="0" fontId="40" fillId="4" borderId="128" xfId="12" applyFont="1" applyFill="1" applyBorder="1" applyAlignment="1">
      <alignment horizontal="left" vertical="center" shrinkToFit="1"/>
    </xf>
    <xf numFmtId="185" fontId="39" fillId="4" borderId="136" xfId="9" applyNumberFormat="1" applyFont="1" applyFill="1" applyBorder="1" applyAlignment="1">
      <alignment horizontal="right" vertical="center" shrinkToFit="1"/>
    </xf>
    <xf numFmtId="185" fontId="39" fillId="4" borderId="135" xfId="9" applyNumberFormat="1" applyFont="1" applyFill="1" applyBorder="1" applyAlignment="1">
      <alignment horizontal="right" vertical="center" shrinkToFit="1"/>
    </xf>
    <xf numFmtId="185" fontId="39" fillId="4" borderId="134" xfId="9" applyNumberFormat="1" applyFont="1" applyFill="1" applyBorder="1" applyAlignment="1">
      <alignment horizontal="right" vertical="center" shrinkToFit="1"/>
    </xf>
    <xf numFmtId="0" fontId="4" fillId="0" borderId="43" xfId="12" applyFont="1" applyBorder="1" applyAlignment="1">
      <alignment horizontal="left" vertical="center" shrinkToFit="1"/>
    </xf>
    <xf numFmtId="0" fontId="4" fillId="0" borderId="45" xfId="12" applyFont="1" applyBorder="1" applyAlignment="1">
      <alignment horizontal="left" vertical="center" shrinkToFit="1"/>
    </xf>
    <xf numFmtId="0" fontId="4" fillId="0" borderId="46" xfId="12" applyFont="1" applyBorder="1" applyAlignment="1">
      <alignment horizontal="left" vertical="center" shrinkToFit="1"/>
    </xf>
    <xf numFmtId="184" fontId="37" fillId="0" borderId="43" xfId="1" applyNumberFormat="1" applyFont="1" applyBorder="1" applyAlignment="1">
      <alignment horizontal="right" vertical="center" shrinkToFit="1"/>
    </xf>
    <xf numFmtId="184" fontId="37" fillId="0" borderId="150" xfId="1" applyNumberFormat="1" applyFont="1" applyBorder="1" applyAlignment="1">
      <alignment horizontal="right" vertical="center" shrinkToFit="1"/>
    </xf>
    <xf numFmtId="184" fontId="37" fillId="0" borderId="144" xfId="1" applyNumberFormat="1" applyFont="1" applyBorder="1" applyAlignment="1">
      <alignment horizontal="right" vertical="center" shrinkToFit="1"/>
    </xf>
    <xf numFmtId="184" fontId="37" fillId="0" borderId="143" xfId="1" applyNumberFormat="1" applyFont="1" applyBorder="1" applyAlignment="1">
      <alignment horizontal="right" vertical="center" shrinkToFit="1"/>
    </xf>
    <xf numFmtId="0" fontId="4" fillId="0" borderId="142" xfId="12" applyFont="1" applyBorder="1" applyAlignment="1">
      <alignment horizontal="left" vertical="center" shrinkToFit="1"/>
    </xf>
    <xf numFmtId="0" fontId="4" fillId="0" borderId="141" xfId="12" applyFont="1" applyBorder="1" applyAlignment="1">
      <alignment horizontal="left" vertical="center" shrinkToFit="1"/>
    </xf>
    <xf numFmtId="0" fontId="4" fillId="0" borderId="140" xfId="12" applyFont="1" applyBorder="1" applyAlignment="1">
      <alignment horizontal="left" vertical="center" shrinkToFit="1"/>
    </xf>
    <xf numFmtId="184" fontId="37" fillId="0" borderId="139" xfId="1" applyNumberFormat="1" applyFont="1" applyBorder="1" applyAlignment="1">
      <alignment horizontal="right" vertical="center" shrinkToFit="1"/>
    </xf>
    <xf numFmtId="184" fontId="37" fillId="0" borderId="138" xfId="1" applyNumberFormat="1" applyFont="1" applyBorder="1" applyAlignment="1">
      <alignment horizontal="right" vertical="center" shrinkToFit="1"/>
    </xf>
    <xf numFmtId="184" fontId="37" fillId="0" borderId="137" xfId="1" applyNumberFormat="1" applyFont="1" applyBorder="1" applyAlignment="1">
      <alignment horizontal="right" vertical="center" shrinkToFit="1"/>
    </xf>
    <xf numFmtId="0" fontId="4" fillId="0" borderId="148" xfId="12" applyFont="1" applyBorder="1" applyAlignment="1">
      <alignment horizontal="left" vertical="center" shrinkToFit="1"/>
    </xf>
    <xf numFmtId="0" fontId="4" fillId="0" borderId="147" xfId="12" applyFont="1" applyBorder="1" applyAlignment="1">
      <alignment horizontal="left" vertical="center" shrinkToFit="1"/>
    </xf>
    <xf numFmtId="0" fontId="4" fillId="0" borderId="146" xfId="12" applyFont="1" applyBorder="1" applyAlignment="1">
      <alignment horizontal="left" vertical="center" shrinkToFit="1"/>
    </xf>
    <xf numFmtId="184" fontId="37" fillId="0" borderId="145" xfId="1" applyNumberFormat="1" applyFont="1" applyBorder="1" applyAlignment="1">
      <alignment horizontal="right" vertical="center" shrinkToFit="1"/>
    </xf>
    <xf numFmtId="0" fontId="4" fillId="0" borderId="35" xfId="12" applyFont="1" applyBorder="1" applyAlignment="1">
      <alignment horizontal="left" vertical="center" shrinkToFit="1"/>
    </xf>
    <xf numFmtId="0" fontId="4" fillId="0" borderId="36" xfId="12" applyFont="1" applyBorder="1" applyAlignment="1">
      <alignment horizontal="left" vertical="center" shrinkToFit="1"/>
    </xf>
    <xf numFmtId="0" fontId="4" fillId="0" borderId="25" xfId="12" applyFont="1" applyBorder="1" applyAlignment="1">
      <alignment horizontal="left" vertical="center" shrinkToFit="1"/>
    </xf>
    <xf numFmtId="184" fontId="37" fillId="0" borderId="127" xfId="1" applyNumberFormat="1" applyFont="1" applyBorder="1" applyAlignment="1">
      <alignment horizontal="right" vertical="center" shrinkToFit="1"/>
    </xf>
    <xf numFmtId="184" fontId="37" fillId="0" borderId="76" xfId="1" applyNumberFormat="1" applyFont="1" applyBorder="1" applyAlignment="1">
      <alignment horizontal="right" vertical="center" shrinkToFit="1"/>
    </xf>
    <xf numFmtId="184" fontId="37" fillId="0" borderId="126" xfId="1" applyNumberFormat="1" applyFont="1" applyBorder="1" applyAlignment="1">
      <alignment horizontal="right" vertical="center" shrinkToFit="1"/>
    </xf>
    <xf numFmtId="184" fontId="37" fillId="0" borderId="132" xfId="1" applyNumberFormat="1" applyFont="1" applyBorder="1" applyAlignment="1">
      <alignment horizontal="right" vertical="center" shrinkToFit="1"/>
    </xf>
    <xf numFmtId="184" fontId="37" fillId="0" borderId="131" xfId="1" applyNumberFormat="1" applyFont="1" applyBorder="1" applyAlignment="1">
      <alignment horizontal="right" vertical="center" shrinkToFit="1"/>
    </xf>
    <xf numFmtId="185" fontId="39" fillId="4" borderId="127" xfId="9" applyNumberFormat="1" applyFont="1" applyFill="1" applyBorder="1" applyAlignment="1">
      <alignment horizontal="right" vertical="center" shrinkToFit="1"/>
    </xf>
    <xf numFmtId="185" fontId="39" fillId="4" borderId="76" xfId="9" applyNumberFormat="1" applyFont="1" applyFill="1" applyBorder="1" applyAlignment="1">
      <alignment horizontal="right" vertical="center" shrinkToFit="1"/>
    </xf>
    <xf numFmtId="185" fontId="39" fillId="4" borderId="126" xfId="9" applyNumberFormat="1" applyFont="1" applyFill="1" applyBorder="1" applyAlignment="1">
      <alignment horizontal="right" vertical="center" shrinkToFit="1"/>
    </xf>
    <xf numFmtId="0" fontId="4" fillId="0" borderId="102" xfId="12" applyFont="1" applyBorder="1" applyAlignment="1">
      <alignment horizontal="left" vertical="center" shrinkToFit="1"/>
    </xf>
    <xf numFmtId="0" fontId="4" fillId="0" borderId="101" xfId="12" applyFont="1" applyBorder="1" applyAlignment="1">
      <alignment horizontal="left" vertical="center" shrinkToFit="1"/>
    </xf>
    <xf numFmtId="0" fontId="4" fillId="0" borderId="100" xfId="12" applyFont="1" applyBorder="1" applyAlignment="1">
      <alignment horizontal="left" vertical="center" shrinkToFit="1"/>
    </xf>
    <xf numFmtId="184" fontId="37" fillId="0" borderId="133" xfId="1" applyNumberFormat="1" applyFont="1" applyBorder="1" applyAlignment="1">
      <alignment horizontal="right" vertical="center" shrinkToFit="1"/>
    </xf>
    <xf numFmtId="0" fontId="7" fillId="0" borderId="99" xfId="0" applyFont="1" applyBorder="1" applyAlignment="1">
      <alignment horizontal="center" vertical="center"/>
    </xf>
    <xf numFmtId="0" fontId="4" fillId="0" borderId="98" xfId="0" applyFont="1" applyBorder="1" applyAlignment="1">
      <alignment horizontal="left" vertical="center"/>
    </xf>
    <xf numFmtId="0" fontId="4" fillId="0" borderId="97" xfId="0" applyFont="1" applyBorder="1" applyAlignment="1">
      <alignment horizontal="left" vertical="center"/>
    </xf>
    <xf numFmtId="0" fontId="4" fillId="0" borderId="96" xfId="0" applyFont="1" applyBorder="1" applyAlignment="1">
      <alignment horizontal="left" vertical="center"/>
    </xf>
    <xf numFmtId="0" fontId="4" fillId="5" borderId="11" xfId="0" applyFont="1" applyFill="1" applyBorder="1" applyAlignment="1">
      <alignment horizontal="center" vertical="center"/>
    </xf>
    <xf numFmtId="0" fontId="4" fillId="5" borderId="9" xfId="0" applyFont="1" applyFill="1" applyBorder="1" applyAlignment="1">
      <alignment horizontal="center" vertical="center"/>
    </xf>
    <xf numFmtId="0" fontId="4" fillId="5" borderId="10" xfId="0" applyFont="1" applyFill="1" applyBorder="1" applyAlignment="1">
      <alignment horizontal="center" vertical="center"/>
    </xf>
    <xf numFmtId="0" fontId="4" fillId="5" borderId="8" xfId="0" applyFont="1" applyFill="1" applyBorder="1" applyAlignment="1">
      <alignment horizontal="center" vertical="center"/>
    </xf>
    <xf numFmtId="0" fontId="7" fillId="0" borderId="103" xfId="0" applyFont="1" applyBorder="1" applyAlignment="1">
      <alignment horizontal="center" vertical="center"/>
    </xf>
    <xf numFmtId="0" fontId="4" fillId="0" borderId="102" xfId="0" applyFont="1" applyBorder="1" applyAlignment="1">
      <alignment horizontal="left" vertical="center"/>
    </xf>
    <xf numFmtId="0" fontId="4" fillId="0" borderId="101" xfId="0" applyFont="1" applyBorder="1" applyAlignment="1">
      <alignment horizontal="left" vertical="center"/>
    </xf>
    <xf numFmtId="0" fontId="4" fillId="0" borderId="100" xfId="0" applyFont="1" applyBorder="1" applyAlignment="1">
      <alignment horizontal="left" vertical="center"/>
    </xf>
    <xf numFmtId="0" fontId="25" fillId="0" borderId="0" xfId="10" applyFont="1" applyAlignment="1">
      <alignment horizontal="left" vertical="top" wrapText="1"/>
    </xf>
    <xf numFmtId="0" fontId="24" fillId="2" borderId="43" xfId="10" applyFont="1" applyFill="1" applyBorder="1" applyAlignment="1">
      <alignment horizontal="left" vertical="center"/>
    </xf>
    <xf numFmtId="0" fontId="24" fillId="2" borderId="32" xfId="10" applyFont="1" applyFill="1" applyBorder="1" applyAlignment="1">
      <alignment horizontal="left" vertical="center"/>
    </xf>
    <xf numFmtId="0" fontId="25" fillId="4" borderId="43" xfId="10" applyFont="1" applyFill="1" applyBorder="1" applyAlignment="1">
      <alignment horizontal="center" vertical="center"/>
    </xf>
    <xf numFmtId="0" fontId="25" fillId="4" borderId="46" xfId="10" applyFont="1" applyFill="1" applyBorder="1" applyAlignment="1">
      <alignment horizontal="center" vertical="center"/>
    </xf>
    <xf numFmtId="0" fontId="25" fillId="4" borderId="35" xfId="10" applyFont="1" applyFill="1" applyBorder="1" applyAlignment="1">
      <alignment horizontal="center" vertical="center"/>
    </xf>
    <xf numFmtId="0" fontId="25" fillId="4" borderId="25" xfId="10" applyFont="1" applyFill="1" applyBorder="1" applyAlignment="1">
      <alignment horizontal="center" vertical="center"/>
    </xf>
    <xf numFmtId="0" fontId="25" fillId="4" borderId="9" xfId="10" applyFont="1" applyFill="1" applyBorder="1" applyAlignment="1">
      <alignment horizontal="right" vertical="center" wrapText="1"/>
    </xf>
    <xf numFmtId="0" fontId="25" fillId="4" borderId="10" xfId="10" applyFont="1" applyFill="1" applyBorder="1" applyAlignment="1">
      <alignment horizontal="right" vertical="center" wrapText="1"/>
    </xf>
    <xf numFmtId="0" fontId="25" fillId="0" borderId="0" xfId="2" applyFont="1" applyAlignment="1">
      <alignment horizontal="left" vertical="top" wrapText="1"/>
    </xf>
    <xf numFmtId="0" fontId="24" fillId="2" borderId="9" xfId="10" applyFont="1" applyFill="1" applyBorder="1" applyAlignment="1">
      <alignment horizontal="left" vertical="center"/>
    </xf>
    <xf numFmtId="0" fontId="24" fillId="2" borderId="10" xfId="10" applyFont="1" applyFill="1" applyBorder="1" applyAlignment="1">
      <alignment horizontal="left" vertical="center"/>
    </xf>
    <xf numFmtId="0" fontId="33" fillId="0" borderId="0" xfId="10" applyFont="1" applyAlignment="1">
      <alignment horizontal="center" vertical="center"/>
    </xf>
    <xf numFmtId="0" fontId="32" fillId="0" borderId="0" xfId="10" applyFont="1" applyAlignment="1">
      <alignment horizontal="center" vertical="center"/>
    </xf>
    <xf numFmtId="0" fontId="24" fillId="0" borderId="11" xfId="10" applyFont="1" applyBorder="1" applyAlignment="1">
      <alignment horizontal="center" vertical="center" wrapText="1"/>
    </xf>
    <xf numFmtId="0" fontId="24" fillId="0" borderId="36" xfId="10" applyFont="1" applyBorder="1" applyAlignment="1">
      <alignment horizontal="center" vertical="center" wrapText="1"/>
    </xf>
    <xf numFmtId="0" fontId="3" fillId="0" borderId="0" xfId="4" applyFont="1" applyAlignment="1">
      <alignment horizontal="center" vertical="center"/>
    </xf>
    <xf numFmtId="0" fontId="31" fillId="0" borderId="26" xfId="4" applyFont="1" applyBorder="1" applyAlignment="1">
      <alignment horizontal="center" vertical="center"/>
    </xf>
    <xf numFmtId="0" fontId="31" fillId="0" borderId="34" xfId="4" applyFont="1" applyBorder="1" applyAlignment="1">
      <alignment horizontal="center" vertical="center"/>
    </xf>
    <xf numFmtId="0" fontId="20" fillId="0" borderId="5" xfId="4" applyFont="1" applyBorder="1" applyAlignment="1">
      <alignment horizontal="center" vertical="center"/>
    </xf>
    <xf numFmtId="0" fontId="20" fillId="0" borderId="31" xfId="4" applyFont="1" applyBorder="1" applyAlignment="1">
      <alignment horizontal="center" vertical="center"/>
    </xf>
    <xf numFmtId="0" fontId="20" fillId="0" borderId="33" xfId="4" applyFont="1" applyBorder="1" applyAlignment="1">
      <alignment horizontal="center" vertical="center"/>
    </xf>
    <xf numFmtId="0" fontId="20" fillId="0" borderId="34" xfId="4" applyFont="1" applyBorder="1" applyAlignment="1">
      <alignment horizontal="center" vertical="center"/>
    </xf>
    <xf numFmtId="0" fontId="20" fillId="0" borderId="86" xfId="4" applyFont="1" applyBorder="1" applyAlignment="1">
      <alignment horizontal="center" vertical="center"/>
    </xf>
    <xf numFmtId="0" fontId="20" fillId="0" borderId="19" xfId="4" applyFont="1" applyBorder="1" applyAlignment="1">
      <alignment horizontal="center" vertical="center"/>
    </xf>
    <xf numFmtId="0" fontId="20" fillId="0" borderId="3" xfId="4" applyFont="1" applyBorder="1" applyAlignment="1">
      <alignment horizontal="center" vertical="center"/>
    </xf>
    <xf numFmtId="0" fontId="20" fillId="0" borderId="6" xfId="4" applyFont="1" applyBorder="1" applyAlignment="1">
      <alignment horizontal="center" vertical="center"/>
    </xf>
    <xf numFmtId="181" fontId="20" fillId="2" borderId="13" xfId="4" applyNumberFormat="1" applyFont="1" applyFill="1" applyBorder="1" applyAlignment="1">
      <alignment horizontal="center" vertical="center"/>
    </xf>
    <xf numFmtId="181" fontId="20" fillId="2" borderId="15" xfId="4" applyNumberFormat="1" applyFont="1" applyFill="1" applyBorder="1" applyAlignment="1">
      <alignment horizontal="center" vertical="center"/>
    </xf>
    <xf numFmtId="5" fontId="20" fillId="2" borderId="23" xfId="4" applyNumberFormat="1" applyFont="1" applyFill="1" applyBorder="1" applyAlignment="1">
      <alignment horizontal="center" vertical="center"/>
    </xf>
    <xf numFmtId="5" fontId="20" fillId="2" borderId="15" xfId="4" applyNumberFormat="1" applyFont="1" applyFill="1" applyBorder="1" applyAlignment="1">
      <alignment horizontal="center" vertical="center"/>
    </xf>
    <xf numFmtId="5" fontId="21" fillId="2" borderId="18" xfId="4" applyNumberFormat="1" applyFont="1" applyFill="1" applyBorder="1" applyAlignment="1">
      <alignment horizontal="center" vertical="center"/>
    </xf>
    <xf numFmtId="5" fontId="21" fillId="2" borderId="20" xfId="4" applyNumberFormat="1" applyFont="1" applyFill="1" applyBorder="1" applyAlignment="1">
      <alignment horizontal="center" vertical="center"/>
    </xf>
    <xf numFmtId="0" fontId="26" fillId="0" borderId="10" xfId="4" applyFont="1" applyBorder="1" applyAlignment="1">
      <alignment horizontal="left" vertical="center" wrapText="1"/>
    </xf>
    <xf numFmtId="0" fontId="26" fillId="0" borderId="78" xfId="4" applyFont="1" applyBorder="1" applyAlignment="1">
      <alignment horizontal="left" vertical="center" wrapText="1"/>
    </xf>
    <xf numFmtId="0" fontId="26" fillId="0" borderId="84" xfId="4" applyFont="1" applyBorder="1" applyAlignment="1">
      <alignment horizontal="center" vertical="center" wrapText="1"/>
    </xf>
    <xf numFmtId="0" fontId="26" fillId="0" borderId="85" xfId="4" applyFont="1" applyBorder="1" applyAlignment="1">
      <alignment horizontal="center" vertical="center" wrapText="1"/>
    </xf>
    <xf numFmtId="0" fontId="20" fillId="0" borderId="35" xfId="4" applyFont="1" applyBorder="1" applyAlignment="1">
      <alignment horizontal="right" vertical="center"/>
    </xf>
    <xf numFmtId="0" fontId="20" fillId="0" borderId="25" xfId="4" applyFont="1" applyBorder="1" applyAlignment="1">
      <alignment horizontal="right" vertical="center"/>
    </xf>
    <xf numFmtId="0" fontId="20" fillId="0" borderId="36" xfId="4" applyFont="1" applyBorder="1" applyAlignment="1">
      <alignment horizontal="center" vertical="center"/>
    </xf>
    <xf numFmtId="5" fontId="21" fillId="0" borderId="36" xfId="4" applyNumberFormat="1" applyFont="1" applyBorder="1" applyAlignment="1">
      <alignment horizontal="center" vertical="center"/>
    </xf>
    <xf numFmtId="0" fontId="20" fillId="4" borderId="54" xfId="4" applyFont="1" applyFill="1" applyBorder="1" applyAlignment="1">
      <alignment horizontal="center" vertical="center"/>
    </xf>
    <xf numFmtId="0" fontId="20" fillId="4" borderId="58" xfId="4" applyFont="1" applyFill="1" applyBorder="1" applyAlignment="1">
      <alignment horizontal="center" vertical="center"/>
    </xf>
    <xf numFmtId="0" fontId="20" fillId="4" borderId="55" xfId="4" applyFont="1" applyFill="1" applyBorder="1" applyAlignment="1">
      <alignment horizontal="center" vertical="center"/>
    </xf>
    <xf numFmtId="0" fontId="20" fillId="4" borderId="27" xfId="4" applyFont="1" applyFill="1" applyBorder="1" applyAlignment="1">
      <alignment horizontal="center" vertical="center"/>
    </xf>
    <xf numFmtId="0" fontId="20" fillId="4" borderId="34" xfId="4" applyFont="1" applyFill="1" applyBorder="1" applyAlignment="1">
      <alignment horizontal="center" vertical="center"/>
    </xf>
    <xf numFmtId="0" fontId="31" fillId="4" borderId="86" xfId="4" applyFont="1" applyFill="1" applyBorder="1" applyAlignment="1">
      <alignment horizontal="center" vertical="center" wrapText="1"/>
    </xf>
    <xf numFmtId="0" fontId="20" fillId="0" borderId="93" xfId="4" applyFont="1" applyBorder="1" applyAlignment="1">
      <alignment horizontal="center" vertical="center"/>
    </xf>
    <xf numFmtId="0" fontId="20" fillId="4" borderId="34" xfId="4" applyFont="1" applyFill="1" applyBorder="1" applyAlignment="1">
      <alignment horizontal="center" vertical="center" wrapText="1"/>
    </xf>
    <xf numFmtId="0" fontId="20" fillId="4" borderId="62" xfId="4" applyFont="1" applyFill="1" applyBorder="1" applyAlignment="1">
      <alignment horizontal="center" vertical="center" wrapText="1"/>
    </xf>
    <xf numFmtId="0" fontId="20" fillId="4" borderId="57" xfId="4" applyFont="1" applyFill="1" applyBorder="1" applyAlignment="1">
      <alignment horizontal="center" vertical="center" wrapText="1"/>
    </xf>
    <xf numFmtId="0" fontId="20" fillId="4" borderId="63" xfId="4" applyFont="1" applyFill="1" applyBorder="1" applyAlignment="1">
      <alignment horizontal="center" vertical="center" wrapText="1"/>
    </xf>
    <xf numFmtId="0" fontId="20" fillId="4" borderId="27" xfId="4" applyFont="1" applyFill="1" applyBorder="1" applyAlignment="1">
      <alignment horizontal="center" vertical="center" wrapText="1"/>
    </xf>
    <xf numFmtId="0" fontId="20" fillId="4" borderId="56" xfId="4" applyFont="1" applyFill="1" applyBorder="1" applyAlignment="1">
      <alignment horizontal="center" vertical="center" wrapText="1"/>
    </xf>
    <xf numFmtId="0" fontId="20" fillId="4" borderId="61" xfId="4" applyFont="1" applyFill="1" applyBorder="1" applyAlignment="1">
      <alignment horizontal="center" vertical="center" wrapText="1"/>
    </xf>
    <xf numFmtId="0" fontId="20" fillId="4" borderId="64" xfId="4" applyFont="1" applyFill="1" applyBorder="1" applyAlignment="1">
      <alignment horizontal="center" vertical="center" wrapText="1"/>
    </xf>
    <xf numFmtId="0" fontId="20" fillId="0" borderId="2" xfId="4" applyFont="1" applyBorder="1" applyAlignment="1">
      <alignment horizontal="center" vertical="center"/>
    </xf>
    <xf numFmtId="0" fontId="20" fillId="0" borderId="50" xfId="4" applyFont="1" applyBorder="1" applyAlignment="1">
      <alignment horizontal="center" vertical="center"/>
    </xf>
    <xf numFmtId="0" fontId="31" fillId="0" borderId="94" xfId="4" applyFont="1" applyBorder="1" applyAlignment="1">
      <alignment horizontal="left" vertical="center" wrapText="1"/>
    </xf>
    <xf numFmtId="0" fontId="31" fillId="0" borderId="70" xfId="4" applyFont="1" applyBorder="1" applyAlignment="1">
      <alignment horizontal="left" vertical="center" wrapText="1"/>
    </xf>
    <xf numFmtId="0" fontId="31" fillId="0" borderId="72" xfId="4" applyFont="1" applyBorder="1" applyAlignment="1">
      <alignment horizontal="left" vertical="center" wrapText="1"/>
    </xf>
    <xf numFmtId="0" fontId="31" fillId="0" borderId="79" xfId="4" applyFont="1" applyBorder="1" applyAlignment="1">
      <alignment horizontal="left" vertical="center" wrapText="1"/>
    </xf>
    <xf numFmtId="0" fontId="31" fillId="0" borderId="10" xfId="4" applyFont="1" applyBorder="1" applyAlignment="1">
      <alignment horizontal="left" vertical="center" wrapText="1"/>
    </xf>
    <xf numFmtId="0" fontId="31" fillId="0" borderId="78" xfId="4" applyFont="1" applyBorder="1" applyAlignment="1">
      <alignment horizontal="left" vertical="center" wrapText="1"/>
    </xf>
    <xf numFmtId="0" fontId="26" fillId="0" borderId="79" xfId="4" applyFont="1" applyBorder="1" applyAlignment="1">
      <alignment horizontal="left" vertical="center" wrapText="1"/>
    </xf>
    <xf numFmtId="0" fontId="20" fillId="0" borderId="36" xfId="4" applyFont="1" applyBorder="1" applyAlignment="1">
      <alignment horizontal="left" wrapText="1"/>
    </xf>
    <xf numFmtId="0" fontId="20" fillId="0" borderId="36" xfId="4" applyFont="1" applyBorder="1" applyAlignment="1">
      <alignment horizontal="center"/>
    </xf>
    <xf numFmtId="0" fontId="20" fillId="0" borderId="0" xfId="4" applyFont="1" applyAlignment="1">
      <alignment horizontal="center"/>
    </xf>
    <xf numFmtId="0" fontId="21" fillId="0" borderId="36" xfId="4" applyFont="1" applyBorder="1" applyAlignment="1">
      <alignment horizontal="center" vertical="center"/>
    </xf>
    <xf numFmtId="49" fontId="17" fillId="0" borderId="11" xfId="4" applyNumberFormat="1" applyBorder="1" applyAlignment="1">
      <alignment horizontal="center" vertical="center"/>
    </xf>
    <xf numFmtId="0" fontId="28" fillId="0" borderId="0" xfId="4" applyFont="1" applyAlignment="1">
      <alignment horizontal="center" vertical="center"/>
    </xf>
    <xf numFmtId="0" fontId="29" fillId="0" borderId="0" xfId="4" applyFont="1" applyAlignment="1">
      <alignment horizontal="center" vertical="center"/>
    </xf>
    <xf numFmtId="0" fontId="20" fillId="0" borderId="0" xfId="4" applyFont="1" applyAlignment="1">
      <alignment horizontal="right" vertical="center"/>
    </xf>
    <xf numFmtId="0" fontId="16" fillId="0" borderId="0" xfId="4" applyFont="1" applyAlignment="1">
      <alignment horizontal="left" vertical="center"/>
    </xf>
    <xf numFmtId="0" fontId="16" fillId="0" borderId="36" xfId="4" applyFont="1" applyBorder="1" applyAlignment="1">
      <alignment horizontal="left" vertical="center"/>
    </xf>
    <xf numFmtId="0" fontId="18" fillId="0" borderId="0" xfId="4" applyFont="1" applyAlignment="1">
      <alignment horizontal="left" vertical="center"/>
    </xf>
    <xf numFmtId="0" fontId="18" fillId="0" borderId="36" xfId="4" applyFont="1" applyBorder="1" applyAlignment="1">
      <alignment horizontal="left" vertical="center"/>
    </xf>
    <xf numFmtId="0" fontId="18" fillId="0" borderId="9" xfId="4" applyFont="1" applyBorder="1" applyAlignment="1">
      <alignment horizontal="center" vertical="center"/>
    </xf>
    <xf numFmtId="0" fontId="18" fillId="0" borderId="8" xfId="4" applyFont="1" applyBorder="1" applyAlignment="1">
      <alignment horizontal="center" vertical="center"/>
    </xf>
    <xf numFmtId="0" fontId="20" fillId="0" borderId="36" xfId="4" applyFont="1" applyBorder="1" applyAlignment="1">
      <alignment horizontal="left" vertical="center"/>
    </xf>
    <xf numFmtId="0" fontId="17" fillId="0" borderId="25" xfId="4" applyBorder="1" applyAlignment="1">
      <alignment horizontal="center" vertical="center"/>
    </xf>
    <xf numFmtId="0" fontId="17" fillId="0" borderId="46" xfId="4" applyBorder="1" applyAlignment="1">
      <alignment horizontal="center" vertical="center"/>
    </xf>
    <xf numFmtId="0" fontId="17" fillId="0" borderId="11" xfId="4" applyBorder="1" applyAlignment="1">
      <alignment horizontal="center" vertical="center"/>
    </xf>
  </cellXfs>
  <cellStyles count="14">
    <cellStyle name="パーセント" xfId="9" builtinId="5"/>
    <cellStyle name="パーセント 2" xfId="8" xr:uid="{F555E99C-3B8F-44F1-A02D-4D9B642E2821}"/>
    <cellStyle name="桁区切り" xfId="1" builtinId="6"/>
    <cellStyle name="桁区切り 2" xfId="3" xr:uid="{F124C4F1-BE69-4BFE-B8B3-CC17CC4F4FF0}"/>
    <cellStyle name="桁区切り 2 2" xfId="11" xr:uid="{97D46048-9B2A-4CFC-869B-0CF11272FC35}"/>
    <cellStyle name="桁区切り 3" xfId="6" xr:uid="{81CB85DA-FA34-49D5-B6D7-AD358D1BD32E}"/>
    <cellStyle name="通貨 2" xfId="7" xr:uid="{270CB79C-9C56-4313-84B2-008058044A04}"/>
    <cellStyle name="通貨 3" xfId="13" xr:uid="{CA8A5065-190B-4DF1-8FD2-CE85E0B1A15A}"/>
    <cellStyle name="標準" xfId="0" builtinId="0"/>
    <cellStyle name="標準 2" xfId="2" xr:uid="{CE13EB57-1E31-4B90-BB17-843E7918DF43}"/>
    <cellStyle name="標準 2 2" xfId="10" xr:uid="{6F84DFCE-6438-4DE7-806F-9ADF5AB0C385}"/>
    <cellStyle name="標準 2 2 2" xfId="12" xr:uid="{FE6C3D5D-7392-437F-89EF-DF7E9A601F19}"/>
    <cellStyle name="標準 3" xfId="4" xr:uid="{2AECFAF3-081E-45E7-90A9-CB73CD1C9C5F}"/>
    <cellStyle name="標準 3 2" xfId="5" xr:uid="{EBD12C65-86E2-4791-9DB4-F563481A6B21}"/>
  </cellStyles>
  <dxfs count="2">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20</xdr:col>
          <xdr:colOff>1123950</xdr:colOff>
          <xdr:row>15</xdr:row>
          <xdr:rowOff>95250</xdr:rowOff>
        </xdr:from>
        <xdr:to>
          <xdr:col>20</xdr:col>
          <xdr:colOff>1381125</xdr:colOff>
          <xdr:row>16</xdr:row>
          <xdr:rowOff>47625</xdr:rowOff>
        </xdr:to>
        <xdr:sp macro="" textlink="">
          <xdr:nvSpPr>
            <xdr:cNvPr id="6145" name="Check Box 1" hidden="1">
              <a:extLst>
                <a:ext uri="{63B3BB69-23CF-44E3-9099-C40C66FF867C}">
                  <a14:compatExt spid="_x0000_s6145"/>
                </a:ext>
                <a:ext uri="{FF2B5EF4-FFF2-40B4-BE49-F238E27FC236}">
                  <a16:creationId xmlns:a16="http://schemas.microsoft.com/office/drawing/2014/main" id="{00000000-0008-0000-0000-00000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19050</xdr:colOff>
      <xdr:row>0</xdr:row>
      <xdr:rowOff>57150</xdr:rowOff>
    </xdr:from>
    <xdr:to>
      <xdr:col>20</xdr:col>
      <xdr:colOff>374276</xdr:colOff>
      <xdr:row>1</xdr:row>
      <xdr:rowOff>184150</xdr:rowOff>
    </xdr:to>
    <xdr:sp macro="" textlink="">
      <xdr:nvSpPr>
        <xdr:cNvPr id="2" name="吹き出し: 四角形 6">
          <a:extLst>
            <a:ext uri="{FF2B5EF4-FFF2-40B4-BE49-F238E27FC236}">
              <a16:creationId xmlns:a16="http://schemas.microsoft.com/office/drawing/2014/main" id="{00000000-0008-0000-0000-000002000000}"/>
            </a:ext>
          </a:extLst>
        </xdr:cNvPr>
        <xdr:cNvSpPr/>
      </xdr:nvSpPr>
      <xdr:spPr>
        <a:xfrm>
          <a:off x="4273550" y="57150"/>
          <a:ext cx="4101726" cy="368300"/>
        </a:xfrm>
        <a:prstGeom prst="borderCallout1">
          <a:avLst>
            <a:gd name="adj1" fmla="val 53647"/>
            <a:gd name="adj2" fmla="val 96559"/>
            <a:gd name="adj3" fmla="val 90432"/>
            <a:gd name="adj4" fmla="val 107485"/>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200"/>
            </a:lnSpc>
          </a:pPr>
          <a:r>
            <a:rPr kumimoji="1" lang="ja-JP" altLang="en-US" sz="1100" b="0">
              <a:solidFill>
                <a:schemeClr val="bg1"/>
              </a:solidFill>
              <a:latin typeface="Meiryo UI" panose="020B0604030504040204" pitchFamily="50" charset="-128"/>
              <a:ea typeface="Meiryo UI" panose="020B0604030504040204" pitchFamily="50" charset="-128"/>
            </a:rPr>
            <a:t>証拠書類等が全てそろった後で、日付を記入して申請すること。</a:t>
          </a:r>
        </a:p>
      </xdr:txBody>
    </xdr:sp>
    <xdr:clientData/>
  </xdr:twoCellAnchor>
  <xdr:twoCellAnchor>
    <xdr:from>
      <xdr:col>0</xdr:col>
      <xdr:colOff>63500</xdr:colOff>
      <xdr:row>0</xdr:row>
      <xdr:rowOff>44450</xdr:rowOff>
    </xdr:from>
    <xdr:to>
      <xdr:col>2</xdr:col>
      <xdr:colOff>590550</xdr:colOff>
      <xdr:row>2</xdr:row>
      <xdr:rowOff>0</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63500" y="44450"/>
          <a:ext cx="1403350" cy="431800"/>
        </a:xfrm>
        <a:prstGeom prst="rect">
          <a:avLst/>
        </a:prstGeom>
        <a:solidFill>
          <a:srgbClr val="FFFF00"/>
        </a:solidFill>
        <a:ln w="2857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solidFill>
                <a:srgbClr val="FF0000"/>
              </a:solidFill>
            </a:rPr>
            <a:t>記入例</a:t>
          </a:r>
        </a:p>
      </xdr:txBody>
    </xdr:sp>
    <xdr:clientData/>
  </xdr:twoCellAnchor>
  <xdr:twoCellAnchor>
    <xdr:from>
      <xdr:col>4</xdr:col>
      <xdr:colOff>50800</xdr:colOff>
      <xdr:row>6</xdr:row>
      <xdr:rowOff>6350</xdr:rowOff>
    </xdr:from>
    <xdr:to>
      <xdr:col>4</xdr:col>
      <xdr:colOff>793750</xdr:colOff>
      <xdr:row>8</xdr:row>
      <xdr:rowOff>203387</xdr:rowOff>
    </xdr:to>
    <xdr:sp macro="" textlink="">
      <xdr:nvSpPr>
        <xdr:cNvPr id="4" name="四角形: 角を丸くする 3">
          <a:extLst>
            <a:ext uri="{FF2B5EF4-FFF2-40B4-BE49-F238E27FC236}">
              <a16:creationId xmlns:a16="http://schemas.microsoft.com/office/drawing/2014/main" id="{00000000-0008-0000-0000-000004000000}"/>
            </a:ext>
          </a:extLst>
        </xdr:cNvPr>
        <xdr:cNvSpPr/>
      </xdr:nvSpPr>
      <xdr:spPr>
        <a:xfrm>
          <a:off x="2616200" y="1263650"/>
          <a:ext cx="742950" cy="711387"/>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rtlCol="0" anchor="t"/>
        <a:lstStyle/>
        <a:p>
          <a:pPr algn="l"/>
          <a:r>
            <a:rPr kumimoji="1" lang="ja-JP" altLang="en-US" sz="1100">
              <a:solidFill>
                <a:srgbClr val="FF0000"/>
              </a:solidFill>
            </a:rPr>
            <a:t>●▲株式会社</a:t>
          </a:r>
        </a:p>
      </xdr:txBody>
    </xdr:sp>
    <xdr:clientData/>
  </xdr:twoCellAnchor>
  <xdr:twoCellAnchor>
    <xdr:from>
      <xdr:col>2</xdr:col>
      <xdr:colOff>304800</xdr:colOff>
      <xdr:row>16</xdr:row>
      <xdr:rowOff>44450</xdr:rowOff>
    </xdr:from>
    <xdr:to>
      <xdr:col>13</xdr:col>
      <xdr:colOff>107950</xdr:colOff>
      <xdr:row>16</xdr:row>
      <xdr:rowOff>717550</xdr:rowOff>
    </xdr:to>
    <xdr:sp macro="" textlink="">
      <xdr:nvSpPr>
        <xdr:cNvPr id="8" name="吹き出し: 角を丸めた四角形 12">
          <a:extLst>
            <a:ext uri="{FF2B5EF4-FFF2-40B4-BE49-F238E27FC236}">
              <a16:creationId xmlns:a16="http://schemas.microsoft.com/office/drawing/2014/main" id="{00000000-0008-0000-0000-000008000000}"/>
            </a:ext>
          </a:extLst>
        </xdr:cNvPr>
        <xdr:cNvSpPr/>
      </xdr:nvSpPr>
      <xdr:spPr>
        <a:xfrm>
          <a:off x="1181100" y="3937000"/>
          <a:ext cx="4381500" cy="673100"/>
        </a:xfrm>
        <a:prstGeom prst="wedgeRoundRectCallout">
          <a:avLst>
            <a:gd name="adj1" fmla="val -55433"/>
            <a:gd name="adj2" fmla="val -55152"/>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200"/>
            </a:lnSpc>
          </a:pPr>
          <a:r>
            <a:rPr kumimoji="1" lang="ja-JP" altLang="en-US" sz="1100" b="0">
              <a:solidFill>
                <a:schemeClr val="bg1"/>
              </a:solidFill>
              <a:effectLst/>
              <a:latin typeface="Meiryo UI" panose="020B0604030504040204" pitchFamily="50" charset="-128"/>
              <a:ea typeface="Meiryo UI" panose="020B0604030504040204" pitchFamily="50" charset="-128"/>
              <a:cs typeface="+mn-cs"/>
            </a:rPr>
            <a:t>最後の</a:t>
          </a:r>
          <a:r>
            <a:rPr kumimoji="1" lang="en-US" altLang="ja-JP" sz="1100" b="0">
              <a:solidFill>
                <a:schemeClr val="bg1"/>
              </a:solidFill>
              <a:effectLst/>
              <a:latin typeface="Meiryo UI" panose="020B0604030504040204" pitchFamily="50" charset="-128"/>
              <a:ea typeface="Meiryo UI" panose="020B0604030504040204" pitchFamily="50" charset="-128"/>
              <a:cs typeface="+mn-cs"/>
            </a:rPr>
            <a:t>2</a:t>
          </a:r>
          <a:r>
            <a:rPr kumimoji="1" lang="ja-JP" altLang="en-US" sz="1100" b="0">
              <a:solidFill>
                <a:schemeClr val="bg1"/>
              </a:solidFill>
              <a:effectLst/>
              <a:latin typeface="Meiryo UI" panose="020B0604030504040204" pitchFamily="50" charset="-128"/>
              <a:ea typeface="Meiryo UI" panose="020B0604030504040204" pitchFamily="50" charset="-128"/>
              <a:cs typeface="+mn-cs"/>
            </a:rPr>
            <a:t>行は、協議会からの</a:t>
          </a:r>
          <a:r>
            <a:rPr kumimoji="1" lang="ja-JP" altLang="ja-JP" sz="1100" b="0">
              <a:solidFill>
                <a:schemeClr val="bg1"/>
              </a:solidFill>
              <a:effectLst/>
              <a:latin typeface="Meiryo UI" panose="020B0604030504040204" pitchFamily="50" charset="-128"/>
              <a:ea typeface="Meiryo UI" panose="020B0604030504040204" pitchFamily="50" charset="-128"/>
              <a:cs typeface="+mn-cs"/>
            </a:rPr>
            <a:t>振込先</a:t>
          </a:r>
          <a:r>
            <a:rPr kumimoji="1" lang="ja-JP" altLang="en-US" sz="1100" b="0">
              <a:solidFill>
                <a:schemeClr val="bg1"/>
              </a:solidFill>
              <a:effectLst/>
              <a:latin typeface="Meiryo UI" panose="020B0604030504040204" pitchFamily="50" charset="-128"/>
              <a:ea typeface="Meiryo UI" panose="020B0604030504040204" pitchFamily="50" charset="-128"/>
              <a:cs typeface="+mn-cs"/>
            </a:rPr>
            <a:t>として指定する</a:t>
          </a:r>
          <a:r>
            <a:rPr kumimoji="1" lang="ja-JP" altLang="ja-JP" sz="1100" b="0">
              <a:solidFill>
                <a:schemeClr val="bg1"/>
              </a:solidFill>
              <a:effectLst/>
              <a:latin typeface="Meiryo UI" panose="020B0604030504040204" pitchFamily="50" charset="-128"/>
              <a:ea typeface="Meiryo UI" panose="020B0604030504040204" pitchFamily="50" charset="-128"/>
              <a:cs typeface="+mn-cs"/>
            </a:rPr>
            <a:t>口座</a:t>
          </a:r>
          <a:r>
            <a:rPr kumimoji="1" lang="ja-JP" altLang="en-US" sz="1100" b="0">
              <a:solidFill>
                <a:schemeClr val="bg1"/>
              </a:solidFill>
              <a:effectLst/>
              <a:latin typeface="Meiryo UI" panose="020B0604030504040204" pitchFamily="50" charset="-128"/>
              <a:ea typeface="Meiryo UI" panose="020B0604030504040204" pitchFamily="50" charset="-128"/>
              <a:cs typeface="+mn-cs"/>
            </a:rPr>
            <a:t>の</a:t>
          </a:r>
          <a:r>
            <a:rPr kumimoji="1" lang="ja-JP" altLang="ja-JP" sz="1100" b="0">
              <a:solidFill>
                <a:schemeClr val="bg1"/>
              </a:solidFill>
              <a:effectLst/>
              <a:latin typeface="Meiryo UI" panose="020B0604030504040204" pitchFamily="50" charset="-128"/>
              <a:ea typeface="Meiryo UI" panose="020B0604030504040204" pitchFamily="50" charset="-128"/>
              <a:cs typeface="+mn-cs"/>
            </a:rPr>
            <a:t>情報</a:t>
          </a:r>
          <a:r>
            <a:rPr kumimoji="1" lang="ja-JP" altLang="en-US" sz="1100" b="0">
              <a:solidFill>
                <a:schemeClr val="bg1"/>
              </a:solidFill>
              <a:effectLst/>
              <a:latin typeface="Meiryo UI" panose="020B0604030504040204" pitchFamily="50" charset="-128"/>
              <a:ea typeface="Meiryo UI" panose="020B0604030504040204" pitchFamily="50" charset="-128"/>
              <a:cs typeface="+mn-cs"/>
            </a:rPr>
            <a:t>。</a:t>
          </a:r>
          <a:endParaRPr kumimoji="1" lang="en-US" altLang="ja-JP" sz="1100" b="0">
            <a:solidFill>
              <a:schemeClr val="bg1"/>
            </a:solidFill>
            <a:effectLst/>
            <a:latin typeface="Meiryo UI" panose="020B0604030504040204" pitchFamily="50" charset="-128"/>
            <a:ea typeface="Meiryo UI" panose="020B0604030504040204" pitchFamily="50" charset="-128"/>
            <a:cs typeface="+mn-cs"/>
          </a:endParaRPr>
        </a:p>
        <a:p>
          <a:pPr algn="l">
            <a:lnSpc>
              <a:spcPts val="1200"/>
            </a:lnSpc>
          </a:pPr>
          <a:r>
            <a:rPr kumimoji="1" lang="ja-JP" altLang="en-US" sz="1100" b="0">
              <a:solidFill>
                <a:schemeClr val="bg1"/>
              </a:solidFill>
              <a:effectLst/>
              <a:latin typeface="Meiryo UI" panose="020B0604030504040204" pitchFamily="50" charset="-128"/>
              <a:ea typeface="Meiryo UI" panose="020B0604030504040204" pitchFamily="50" charset="-128"/>
              <a:cs typeface="+mn-cs"/>
            </a:rPr>
            <a:t>なお、伴走支援費用</a:t>
          </a:r>
          <a:r>
            <a:rPr kumimoji="1" lang="ja-JP" altLang="en-US" sz="1100" b="0">
              <a:solidFill>
                <a:schemeClr val="bg1"/>
              </a:solidFill>
              <a:latin typeface="Meiryo UI" panose="020B0604030504040204" pitchFamily="50" charset="-128"/>
              <a:ea typeface="Meiryo UI" panose="020B0604030504040204" pitchFamily="50" charset="-128"/>
            </a:rPr>
            <a:t>支払申請額が</a:t>
          </a:r>
          <a:r>
            <a:rPr kumimoji="1" lang="en-US" altLang="ja-JP" sz="1100" b="0">
              <a:solidFill>
                <a:schemeClr val="bg1"/>
              </a:solidFill>
              <a:latin typeface="Meiryo UI" panose="020B0604030504040204" pitchFamily="50" charset="-128"/>
              <a:ea typeface="Meiryo UI" panose="020B0604030504040204" pitchFamily="50" charset="-128"/>
            </a:rPr>
            <a:t>0</a:t>
          </a:r>
          <a:r>
            <a:rPr kumimoji="1" lang="ja-JP" altLang="en-US" sz="1100" b="0">
              <a:solidFill>
                <a:schemeClr val="bg1"/>
              </a:solidFill>
              <a:latin typeface="Meiryo UI" panose="020B0604030504040204" pitchFamily="50" charset="-128"/>
              <a:ea typeface="Meiryo UI" panose="020B0604030504040204" pitchFamily="50" charset="-128"/>
            </a:rPr>
            <a:t>円であることが許容される（かつ</a:t>
          </a:r>
          <a:r>
            <a:rPr kumimoji="1" lang="en-US" altLang="ja-JP" sz="1100" b="0">
              <a:solidFill>
                <a:schemeClr val="bg1"/>
              </a:solidFill>
              <a:latin typeface="Meiryo UI" panose="020B0604030504040204" pitchFamily="50" charset="-128"/>
              <a:ea typeface="Meiryo UI" panose="020B0604030504040204" pitchFamily="50" charset="-128"/>
            </a:rPr>
            <a:t>0</a:t>
          </a:r>
          <a:r>
            <a:rPr kumimoji="1" lang="ja-JP" altLang="en-US" sz="1100" b="0">
              <a:solidFill>
                <a:schemeClr val="bg1"/>
              </a:solidFill>
              <a:latin typeface="Meiryo UI" panose="020B0604030504040204" pitchFamily="50" charset="-128"/>
              <a:ea typeface="Meiryo UI" panose="020B0604030504040204" pitchFamily="50" charset="-128"/>
            </a:rPr>
            <a:t>円で申請する）場合は、記入不要。</a:t>
          </a:r>
          <a:endParaRPr kumimoji="1" lang="en-US" altLang="ja-JP" sz="1100" b="0">
            <a:solidFill>
              <a:schemeClr val="bg1"/>
            </a:solidFill>
            <a:latin typeface="Meiryo UI" panose="020B0604030504040204" pitchFamily="50" charset="-128"/>
            <a:ea typeface="Meiryo UI" panose="020B0604030504040204" pitchFamily="50" charset="-128"/>
          </a:endParaRPr>
        </a:p>
      </xdr:txBody>
    </xdr:sp>
    <xdr:clientData/>
  </xdr:twoCellAnchor>
  <xdr:twoCellAnchor>
    <xdr:from>
      <xdr:col>8</xdr:col>
      <xdr:colOff>31750</xdr:colOff>
      <xdr:row>39</xdr:row>
      <xdr:rowOff>139700</xdr:rowOff>
    </xdr:from>
    <xdr:to>
      <xdr:col>19</xdr:col>
      <xdr:colOff>273050</xdr:colOff>
      <xdr:row>42</xdr:row>
      <xdr:rowOff>211379</xdr:rowOff>
    </xdr:to>
    <xdr:sp macro="" textlink="">
      <xdr:nvSpPr>
        <xdr:cNvPr id="11" name="吹き出し: 角を丸めた四角形 7">
          <a:extLst>
            <a:ext uri="{FF2B5EF4-FFF2-40B4-BE49-F238E27FC236}">
              <a16:creationId xmlns:a16="http://schemas.microsoft.com/office/drawing/2014/main" id="{00000000-0008-0000-0000-00000B000000}"/>
            </a:ext>
          </a:extLst>
        </xdr:cNvPr>
        <xdr:cNvSpPr/>
      </xdr:nvSpPr>
      <xdr:spPr>
        <a:xfrm>
          <a:off x="4629150" y="11087100"/>
          <a:ext cx="2800350" cy="795579"/>
        </a:xfrm>
        <a:prstGeom prst="wedgeRoundRectCallout">
          <a:avLst>
            <a:gd name="adj1" fmla="val 38600"/>
            <a:gd name="adj2" fmla="val -66398"/>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200"/>
            </a:lnSpc>
          </a:pPr>
          <a:r>
            <a:rPr kumimoji="1" lang="ja-JP" altLang="en-US" sz="1050" b="0">
              <a:latin typeface="Meiryo UI" panose="020B0604030504040204" pitchFamily="50" charset="-128"/>
              <a:ea typeface="Meiryo UI" panose="020B0604030504040204" pitchFamily="50" charset="-128"/>
            </a:rPr>
            <a:t>「報告方法」欄に対象債権者への報告方法を記入します。</a:t>
          </a:r>
          <a:endParaRPr kumimoji="1" lang="en-US" altLang="ja-JP" sz="1050" b="0">
            <a:latin typeface="Meiryo UI" panose="020B0604030504040204" pitchFamily="50" charset="-128"/>
            <a:ea typeface="Meiryo UI" panose="020B0604030504040204" pitchFamily="50" charset="-128"/>
          </a:endParaRPr>
        </a:p>
        <a:p>
          <a:pPr algn="l">
            <a:lnSpc>
              <a:spcPts val="1200"/>
            </a:lnSpc>
          </a:pPr>
          <a:r>
            <a:rPr kumimoji="1" lang="ja-JP" altLang="en-US" sz="1050" b="0">
              <a:latin typeface="Meiryo UI" panose="020B0604030504040204" pitchFamily="50" charset="-128"/>
              <a:ea typeface="Meiryo UI" panose="020B0604030504040204" pitchFamily="50" charset="-128"/>
            </a:rPr>
            <a:t>伴走支援報告について、メール送信や郵送で行う場合は、対象債権者の了解が必要です。</a:t>
          </a:r>
          <a:endParaRPr kumimoji="1" lang="en-US" altLang="ja-JP" sz="1050" b="0">
            <a:latin typeface="Meiryo UI" panose="020B0604030504040204" pitchFamily="50" charset="-128"/>
            <a:ea typeface="Meiryo UI" panose="020B0604030504040204" pitchFamily="50" charset="-128"/>
          </a:endParaRPr>
        </a:p>
      </xdr:txBody>
    </xdr:sp>
    <xdr:clientData/>
  </xdr:twoCellAnchor>
  <xdr:twoCellAnchor>
    <xdr:from>
      <xdr:col>2</xdr:col>
      <xdr:colOff>247650</xdr:colOff>
      <xdr:row>39</xdr:row>
      <xdr:rowOff>19050</xdr:rowOff>
    </xdr:from>
    <xdr:to>
      <xdr:col>7</xdr:col>
      <xdr:colOff>31750</xdr:colOff>
      <xdr:row>42</xdr:row>
      <xdr:rowOff>133350</xdr:rowOff>
    </xdr:to>
    <xdr:sp macro="" textlink="">
      <xdr:nvSpPr>
        <xdr:cNvPr id="12" name="吹き出し: 角を丸めた四角形 13">
          <a:extLst>
            <a:ext uri="{FF2B5EF4-FFF2-40B4-BE49-F238E27FC236}">
              <a16:creationId xmlns:a16="http://schemas.microsoft.com/office/drawing/2014/main" id="{00000000-0008-0000-0000-00000C000000}"/>
            </a:ext>
          </a:extLst>
        </xdr:cNvPr>
        <xdr:cNvSpPr/>
      </xdr:nvSpPr>
      <xdr:spPr>
        <a:xfrm>
          <a:off x="1123950" y="10966450"/>
          <a:ext cx="3333750" cy="838200"/>
        </a:xfrm>
        <a:prstGeom prst="borderCallout1">
          <a:avLst>
            <a:gd name="adj1" fmla="val -38"/>
            <a:gd name="adj2" fmla="val 3370"/>
            <a:gd name="adj3" fmla="val -137802"/>
            <a:gd name="adj4" fmla="val -18571"/>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200"/>
            </a:lnSpc>
          </a:pPr>
          <a:r>
            <a:rPr kumimoji="1" lang="ja-JP" altLang="en-US" sz="1100" b="0">
              <a:solidFill>
                <a:schemeClr val="bg1"/>
              </a:solidFill>
              <a:latin typeface="Meiryo UI" panose="020B0604030504040204" pitchFamily="50" charset="-128"/>
              <a:ea typeface="Meiryo UI" panose="020B0604030504040204" pitchFamily="50" charset="-128"/>
            </a:rPr>
            <a:t>今回支払申請を行う実施回のみについて記載します。</a:t>
          </a:r>
          <a:endParaRPr kumimoji="1" lang="en-US" altLang="ja-JP" sz="1100" b="0">
            <a:solidFill>
              <a:schemeClr val="bg1"/>
            </a:solidFill>
            <a:latin typeface="Meiryo UI" panose="020B0604030504040204" pitchFamily="50" charset="-128"/>
            <a:ea typeface="Meiryo UI" panose="020B0604030504040204" pitchFamily="50" charset="-128"/>
          </a:endParaRPr>
        </a:p>
        <a:p>
          <a:pPr algn="l">
            <a:lnSpc>
              <a:spcPts val="1200"/>
            </a:lnSpc>
          </a:pPr>
          <a:r>
            <a:rPr kumimoji="1" lang="ja-JP" altLang="en-US" sz="1100" b="0">
              <a:solidFill>
                <a:schemeClr val="bg1"/>
              </a:solidFill>
              <a:latin typeface="Meiryo UI" panose="020B0604030504040204" pitchFamily="50" charset="-128"/>
              <a:ea typeface="Meiryo UI" panose="020B0604030504040204" pitchFamily="50" charset="-128"/>
            </a:rPr>
            <a:t>複数回の伴走支援実施について、１度の費用支払申請でまとめて申請する場合は、「実施日」欄に複数の実施日を並べて記載します。</a:t>
          </a:r>
          <a:endParaRPr kumimoji="1" lang="en-US" altLang="ja-JP" sz="1100" b="0">
            <a:solidFill>
              <a:schemeClr val="bg1"/>
            </a:solidFill>
            <a:latin typeface="Meiryo UI" panose="020B0604030504040204" pitchFamily="50" charset="-128"/>
            <a:ea typeface="Meiryo UI" panose="020B0604030504040204" pitchFamily="50" charset="-128"/>
          </a:endParaRPr>
        </a:p>
      </xdr:txBody>
    </xdr:sp>
    <xdr:clientData/>
  </xdr:twoCellAnchor>
  <xdr:twoCellAnchor>
    <xdr:from>
      <xdr:col>18</xdr:col>
      <xdr:colOff>749300</xdr:colOff>
      <xdr:row>31</xdr:row>
      <xdr:rowOff>88900</xdr:rowOff>
    </xdr:from>
    <xdr:to>
      <xdr:col>21</xdr:col>
      <xdr:colOff>0</xdr:colOff>
      <xdr:row>35</xdr:row>
      <xdr:rowOff>25400</xdr:rowOff>
    </xdr:to>
    <xdr:sp macro="" textlink="">
      <xdr:nvSpPr>
        <xdr:cNvPr id="13" name="吹き出し: 角を丸めた四角形 13">
          <a:extLst>
            <a:ext uri="{FF2B5EF4-FFF2-40B4-BE49-F238E27FC236}">
              <a16:creationId xmlns:a16="http://schemas.microsoft.com/office/drawing/2014/main" id="{00000000-0008-0000-0000-00000D000000}"/>
            </a:ext>
          </a:extLst>
        </xdr:cNvPr>
        <xdr:cNvSpPr/>
      </xdr:nvSpPr>
      <xdr:spPr>
        <a:xfrm>
          <a:off x="7061200" y="8121650"/>
          <a:ext cx="2425700" cy="1054100"/>
        </a:xfrm>
        <a:prstGeom prst="borderCallout1">
          <a:avLst>
            <a:gd name="adj1" fmla="val 29650"/>
            <a:gd name="adj2" fmla="val 1790"/>
            <a:gd name="adj3" fmla="val 58091"/>
            <a:gd name="adj4" fmla="val -6264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200"/>
            </a:lnSpc>
          </a:pPr>
          <a:r>
            <a:rPr kumimoji="1" lang="ja-JP" altLang="en-US" sz="1100" b="0">
              <a:solidFill>
                <a:schemeClr val="bg1"/>
              </a:solidFill>
              <a:latin typeface="Meiryo UI" panose="020B0604030504040204" pitchFamily="50" charset="-128"/>
              <a:ea typeface="Meiryo UI" panose="020B0604030504040204" pitchFamily="50" charset="-128"/>
            </a:rPr>
            <a:t>必ず、実施基準日（いつ時点の実績数値を基準にして伴走支援を実施したか）を記載すること。</a:t>
          </a:r>
        </a:p>
        <a:p>
          <a:pPr algn="l">
            <a:lnSpc>
              <a:spcPts val="1200"/>
            </a:lnSpc>
          </a:pPr>
          <a:r>
            <a:rPr kumimoji="1" lang="ja-JP" altLang="en-US" sz="1100" b="0">
              <a:solidFill>
                <a:schemeClr val="bg1"/>
              </a:solidFill>
              <a:latin typeface="Meiryo UI" panose="020B0604030504040204" pitchFamily="50" charset="-128"/>
              <a:ea typeface="Meiryo UI" panose="020B0604030504040204" pitchFamily="50" charset="-128"/>
            </a:rPr>
            <a:t>（伴走支援を手続進行の節目ごとに行うことが許容される場合を除く）</a:t>
          </a:r>
          <a:endParaRPr kumimoji="1" lang="en-US" altLang="ja-JP" sz="1100" b="0">
            <a:solidFill>
              <a:schemeClr val="bg1"/>
            </a:solidFill>
            <a:latin typeface="Meiryo UI" panose="020B0604030504040204" pitchFamily="50" charset="-128"/>
            <a:ea typeface="Meiryo UI" panose="020B0604030504040204" pitchFamily="50" charset="-128"/>
          </a:endParaRPr>
        </a:p>
      </xdr:txBody>
    </xdr:sp>
    <xdr:clientData/>
  </xdr:twoCellAnchor>
  <xdr:twoCellAnchor>
    <xdr:from>
      <xdr:col>4</xdr:col>
      <xdr:colOff>31750</xdr:colOff>
      <xdr:row>10</xdr:row>
      <xdr:rowOff>63500</xdr:rowOff>
    </xdr:from>
    <xdr:to>
      <xdr:col>4</xdr:col>
      <xdr:colOff>819150</xdr:colOff>
      <xdr:row>12</xdr:row>
      <xdr:rowOff>69850</xdr:rowOff>
    </xdr:to>
    <xdr:sp macro="" textlink="">
      <xdr:nvSpPr>
        <xdr:cNvPr id="16" name="楕円 15">
          <a:extLst>
            <a:ext uri="{FF2B5EF4-FFF2-40B4-BE49-F238E27FC236}">
              <a16:creationId xmlns:a16="http://schemas.microsoft.com/office/drawing/2014/main" id="{00000000-0008-0000-0000-000010000000}"/>
            </a:ext>
          </a:extLst>
        </xdr:cNvPr>
        <xdr:cNvSpPr/>
      </xdr:nvSpPr>
      <xdr:spPr>
        <a:xfrm>
          <a:off x="2597150" y="2298700"/>
          <a:ext cx="787400" cy="5207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horz" rtlCol="0" anchor="t"/>
        <a:lstStyle/>
        <a:p>
          <a:pPr algn="l">
            <a:lnSpc>
              <a:spcPts val="1000"/>
            </a:lnSpc>
          </a:pPr>
          <a:r>
            <a:rPr kumimoji="1" lang="en-US" altLang="ja-JP" sz="800">
              <a:solidFill>
                <a:srgbClr val="FF0000"/>
              </a:solidFill>
            </a:rPr>
            <a:t>X</a:t>
          </a:r>
          <a:r>
            <a:rPr kumimoji="1" lang="ja-JP" altLang="en-US" sz="800">
              <a:solidFill>
                <a:srgbClr val="FF0000"/>
              </a:solidFill>
            </a:rPr>
            <a:t>事務所</a:t>
          </a:r>
          <a:endParaRPr kumimoji="1" lang="en-US" altLang="ja-JP" sz="800">
            <a:solidFill>
              <a:srgbClr val="FF0000"/>
            </a:solidFill>
          </a:endParaRPr>
        </a:p>
        <a:p>
          <a:pPr algn="l">
            <a:lnSpc>
              <a:spcPts val="1000"/>
            </a:lnSpc>
          </a:pPr>
          <a:r>
            <a:rPr kumimoji="1" lang="en-US" altLang="ja-JP" sz="800">
              <a:solidFill>
                <a:srgbClr val="FF0000"/>
              </a:solidFill>
            </a:rPr>
            <a:t>X</a:t>
          </a:r>
          <a:r>
            <a:rPr kumimoji="1" lang="ja-JP" altLang="en-US" sz="800">
              <a:solidFill>
                <a:srgbClr val="FF0000"/>
              </a:solidFill>
            </a:rPr>
            <a:t>山</a:t>
          </a:r>
          <a:r>
            <a:rPr kumimoji="1" lang="en-US" altLang="ja-JP" sz="800">
              <a:solidFill>
                <a:srgbClr val="FF0000"/>
              </a:solidFill>
            </a:rPr>
            <a:t>X</a:t>
          </a:r>
          <a:r>
            <a:rPr kumimoji="1" lang="ja-JP" altLang="en-US" sz="800">
              <a:solidFill>
                <a:srgbClr val="FF0000"/>
              </a:solidFill>
            </a:rPr>
            <a:t>郎</a:t>
          </a:r>
        </a:p>
      </xdr:txBody>
    </xdr:sp>
    <xdr:clientData/>
  </xdr:twoCellAnchor>
  <mc:AlternateContent xmlns:mc="http://schemas.openxmlformats.org/markup-compatibility/2006">
    <mc:Choice xmlns:a14="http://schemas.microsoft.com/office/drawing/2010/main" Requires="a14">
      <xdr:twoCellAnchor editAs="oneCell">
        <xdr:from>
          <xdr:col>20</xdr:col>
          <xdr:colOff>1123950</xdr:colOff>
          <xdr:row>15</xdr:row>
          <xdr:rowOff>95250</xdr:rowOff>
        </xdr:from>
        <xdr:to>
          <xdr:col>20</xdr:col>
          <xdr:colOff>1381125</xdr:colOff>
          <xdr:row>16</xdr:row>
          <xdr:rowOff>47625</xdr:rowOff>
        </xdr:to>
        <xdr:sp macro="" textlink="">
          <xdr:nvSpPr>
            <xdr:cNvPr id="6150" name="Check Box 6" hidden="1">
              <a:extLst>
                <a:ext uri="{63B3BB69-23CF-44E3-9099-C40C66FF867C}">
                  <a14:compatExt spid="_x0000_s6150"/>
                </a:ext>
                <a:ext uri="{FF2B5EF4-FFF2-40B4-BE49-F238E27FC236}">
                  <a16:creationId xmlns:a16="http://schemas.microsoft.com/office/drawing/2014/main" id="{00000000-0008-0000-0000-00000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18</xdr:col>
      <xdr:colOff>133350</xdr:colOff>
      <xdr:row>3</xdr:row>
      <xdr:rowOff>12700</xdr:rowOff>
    </xdr:from>
    <xdr:to>
      <xdr:col>20</xdr:col>
      <xdr:colOff>1435100</xdr:colOff>
      <xdr:row>6</xdr:row>
      <xdr:rowOff>196850</xdr:rowOff>
    </xdr:to>
    <xdr:sp macro="" textlink="">
      <xdr:nvSpPr>
        <xdr:cNvPr id="18" name="吹き出し: 四角形 6">
          <a:extLst>
            <a:ext uri="{FF2B5EF4-FFF2-40B4-BE49-F238E27FC236}">
              <a16:creationId xmlns:a16="http://schemas.microsoft.com/office/drawing/2014/main" id="{00000000-0008-0000-0000-000012000000}"/>
            </a:ext>
          </a:extLst>
        </xdr:cNvPr>
        <xdr:cNvSpPr/>
      </xdr:nvSpPr>
      <xdr:spPr>
        <a:xfrm>
          <a:off x="6445250" y="844550"/>
          <a:ext cx="2990850" cy="609600"/>
        </a:xfrm>
        <a:prstGeom prst="borderCallout1">
          <a:avLst>
            <a:gd name="adj1" fmla="val 32594"/>
            <a:gd name="adj2" fmla="val 2079"/>
            <a:gd name="adj3" fmla="val 45695"/>
            <a:gd name="adj4" fmla="val -9500"/>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r>
            <a:rPr kumimoji="1" lang="ja-JP" altLang="ja-JP" sz="1100" b="0">
              <a:solidFill>
                <a:schemeClr val="lt1"/>
              </a:solidFill>
              <a:effectLst/>
              <a:latin typeface="Meiryo UI" panose="020B0604030504040204" pitchFamily="50" charset="-128"/>
              <a:ea typeface="Meiryo UI" panose="020B0604030504040204" pitchFamily="50" charset="-128"/>
              <a:cs typeface="+mn-cs"/>
            </a:rPr>
            <a:t>伴走支援のうち、今回</a:t>
          </a:r>
          <a:r>
            <a:rPr kumimoji="1" lang="ja-JP" altLang="en-US" sz="1100" b="0">
              <a:solidFill>
                <a:schemeClr val="lt1"/>
              </a:solidFill>
              <a:effectLst/>
              <a:latin typeface="Meiryo UI" panose="020B0604030504040204" pitchFamily="50" charset="-128"/>
              <a:ea typeface="Meiryo UI" panose="020B0604030504040204" pitchFamily="50" charset="-128"/>
              <a:cs typeface="+mn-cs"/>
            </a:rPr>
            <a:t>申請</a:t>
          </a:r>
          <a:r>
            <a:rPr kumimoji="1" lang="ja-JP" altLang="ja-JP" sz="1100" b="0">
              <a:solidFill>
                <a:schemeClr val="lt1"/>
              </a:solidFill>
              <a:effectLst/>
              <a:latin typeface="Meiryo UI" panose="020B0604030504040204" pitchFamily="50" charset="-128"/>
              <a:ea typeface="Meiryo UI" panose="020B0604030504040204" pitchFamily="50" charset="-128"/>
              <a:cs typeface="+mn-cs"/>
            </a:rPr>
            <a:t>する分の</a:t>
          </a:r>
          <a:r>
            <a:rPr kumimoji="1" lang="ja-JP" altLang="en-US" sz="1100" b="0">
              <a:solidFill>
                <a:schemeClr val="lt1"/>
              </a:solidFill>
              <a:effectLst/>
              <a:latin typeface="Meiryo UI" panose="020B0604030504040204" pitchFamily="50" charset="-128"/>
              <a:ea typeface="Meiryo UI" panose="020B0604030504040204" pitchFamily="50" charset="-128"/>
              <a:cs typeface="+mn-cs"/>
            </a:rPr>
            <a:t>伴走支援実施</a:t>
          </a:r>
          <a:r>
            <a:rPr kumimoji="1" lang="ja-JP" altLang="ja-JP" sz="1100" b="0">
              <a:solidFill>
                <a:schemeClr val="lt1"/>
              </a:solidFill>
              <a:effectLst/>
              <a:latin typeface="Meiryo UI" panose="020B0604030504040204" pitchFamily="50" charset="-128"/>
              <a:ea typeface="Meiryo UI" panose="020B0604030504040204" pitchFamily="50" charset="-128"/>
              <a:cs typeface="+mn-cs"/>
            </a:rPr>
            <a:t>回を特定して記載する。</a:t>
          </a:r>
          <a:endParaRPr lang="ja-JP" altLang="ja-JP" b="0">
            <a:effectLst/>
            <a:latin typeface="Meiryo UI" panose="020B0604030504040204" pitchFamily="50" charset="-128"/>
            <a:ea typeface="Meiryo UI" panose="020B060403050404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9</xdr:col>
      <xdr:colOff>43791</xdr:colOff>
      <xdr:row>6</xdr:row>
      <xdr:rowOff>98534</xdr:rowOff>
    </xdr:from>
    <xdr:ext cx="3559241" cy="919206"/>
    <xdr:sp macro="" textlink="">
      <xdr:nvSpPr>
        <xdr:cNvPr id="2" name="角丸四角形吹き出し 7">
          <a:extLst>
            <a:ext uri="{FF2B5EF4-FFF2-40B4-BE49-F238E27FC236}">
              <a16:creationId xmlns:a16="http://schemas.microsoft.com/office/drawing/2014/main" id="{00000000-0008-0000-0100-000002000000}"/>
            </a:ext>
          </a:extLst>
        </xdr:cNvPr>
        <xdr:cNvSpPr/>
      </xdr:nvSpPr>
      <xdr:spPr>
        <a:xfrm>
          <a:off x="4340914" y="1620794"/>
          <a:ext cx="3559241" cy="919206"/>
        </a:xfrm>
        <a:prstGeom prst="wedgeRoundRectCallout">
          <a:avLst>
            <a:gd name="adj1" fmla="val -37764"/>
            <a:gd name="adj2" fmla="val -80901"/>
            <a:gd name="adj3" fmla="val 16667"/>
          </a:avLst>
        </a:prstGeom>
        <a:solidFill>
          <a:schemeClr val="bg1">
            <a:lumMod val="95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noAutofit/>
        </a:bodyPr>
        <a:lstStyle/>
        <a:p>
          <a:pPr algn="l">
            <a:lnSpc>
              <a:spcPts val="1100"/>
            </a:lnSpc>
          </a:pPr>
          <a:r>
            <a:rPr kumimoji="1" lang="ja-JP" altLang="en-US" sz="1100" b="1" baseline="0">
              <a:solidFill>
                <a:sysClr val="windowText" lastClr="000000"/>
              </a:solidFill>
            </a:rPr>
            <a:t>事案に応じて、章立て等を適宜変更して差し支えない。</a:t>
          </a:r>
          <a:endParaRPr kumimoji="1" lang="en-US" altLang="ja-JP" sz="1100" b="1" baseline="0">
            <a:solidFill>
              <a:sysClr val="windowText" lastClr="000000"/>
            </a:solidFill>
          </a:endParaRPr>
        </a:p>
        <a:p>
          <a:pPr algn="l">
            <a:lnSpc>
              <a:spcPts val="1100"/>
            </a:lnSpc>
          </a:pPr>
          <a:endParaRPr kumimoji="1" lang="en-US" altLang="ja-JP" sz="1100" b="1" baseline="0">
            <a:solidFill>
              <a:sysClr val="windowText" lastClr="000000"/>
            </a:solidFill>
          </a:endParaRPr>
        </a:p>
        <a:p>
          <a:pPr algn="l">
            <a:lnSpc>
              <a:spcPts val="1100"/>
            </a:lnSpc>
          </a:pPr>
          <a:r>
            <a:rPr kumimoji="1" lang="ja-JP" altLang="en-US" sz="1100" b="1" baseline="0">
              <a:solidFill>
                <a:sysClr val="windowText" lastClr="000000"/>
              </a:solidFill>
            </a:rPr>
            <a:t>例：廃業型の場合は、「事業再生計画」を「弁済計画」とし、スキームの進捗状況について詳しく記載し、アクションプランや損益計画については削除するなど。</a:t>
          </a:r>
        </a:p>
      </xdr:txBody>
    </xdr:sp>
    <xdr:clientData/>
  </xdr:oneCellAnchor>
  <xdr:twoCellAnchor>
    <xdr:from>
      <xdr:col>12</xdr:col>
      <xdr:colOff>54742</xdr:colOff>
      <xdr:row>15</xdr:row>
      <xdr:rowOff>186119</xdr:rowOff>
    </xdr:from>
    <xdr:to>
      <xdr:col>20</xdr:col>
      <xdr:colOff>120431</xdr:colOff>
      <xdr:row>18</xdr:row>
      <xdr:rowOff>197069</xdr:rowOff>
    </xdr:to>
    <xdr:sp macro="" textlink="">
      <xdr:nvSpPr>
        <xdr:cNvPr id="3" name="角丸四角形吹き出し 7">
          <a:extLst>
            <a:ext uri="{FF2B5EF4-FFF2-40B4-BE49-F238E27FC236}">
              <a16:creationId xmlns:a16="http://schemas.microsoft.com/office/drawing/2014/main" id="{00000000-0008-0000-0100-000003000000}"/>
            </a:ext>
          </a:extLst>
        </xdr:cNvPr>
        <xdr:cNvSpPr/>
      </xdr:nvSpPr>
      <xdr:spPr>
        <a:xfrm>
          <a:off x="8284342" y="2738819"/>
          <a:ext cx="5552089" cy="515775"/>
        </a:xfrm>
        <a:prstGeom prst="wedgeRoundRectCallout">
          <a:avLst>
            <a:gd name="adj1" fmla="val -59435"/>
            <a:gd name="adj2" fmla="val -25741"/>
            <a:gd name="adj3" fmla="val 16667"/>
          </a:avLst>
        </a:prstGeom>
        <a:solidFill>
          <a:schemeClr val="bg1">
            <a:lumMod val="95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100"/>
            </a:lnSpc>
          </a:pPr>
          <a:r>
            <a:rPr kumimoji="1" lang="ja-JP" altLang="en-US" sz="1100" b="1" baseline="0">
              <a:solidFill>
                <a:sysClr val="windowText" lastClr="000000"/>
              </a:solidFill>
            </a:rPr>
            <a:t>第二会社方式を使う場合などは、一括弁済の実行、担保不動産の処分、旧会社の特別清算等についても記載する。</a:t>
          </a:r>
        </a:p>
      </xdr:txBody>
    </xdr:sp>
    <xdr:clientData/>
  </xdr:twoCellAnchor>
  <xdr:twoCellAnchor>
    <xdr:from>
      <xdr:col>6</xdr:col>
      <xdr:colOff>117433</xdr:colOff>
      <xdr:row>33</xdr:row>
      <xdr:rowOff>39144</xdr:rowOff>
    </xdr:from>
    <xdr:to>
      <xdr:col>14</xdr:col>
      <xdr:colOff>37608</xdr:colOff>
      <xdr:row>37</xdr:row>
      <xdr:rowOff>13048</xdr:rowOff>
    </xdr:to>
    <xdr:sp macro="" textlink="">
      <xdr:nvSpPr>
        <xdr:cNvPr id="4" name="角丸四角形吹き出し 7">
          <a:extLst>
            <a:ext uri="{FF2B5EF4-FFF2-40B4-BE49-F238E27FC236}">
              <a16:creationId xmlns:a16="http://schemas.microsoft.com/office/drawing/2014/main" id="{00000000-0008-0000-0100-000004000000}"/>
            </a:ext>
          </a:extLst>
        </xdr:cNvPr>
        <xdr:cNvSpPr/>
      </xdr:nvSpPr>
      <xdr:spPr>
        <a:xfrm>
          <a:off x="4232233" y="5696994"/>
          <a:ext cx="5406575" cy="659704"/>
        </a:xfrm>
        <a:prstGeom prst="wedgeRoundRectCallout">
          <a:avLst>
            <a:gd name="adj1" fmla="val 72021"/>
            <a:gd name="adj2" fmla="val 23457"/>
            <a:gd name="adj3" fmla="val 166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ts val="1100"/>
            </a:lnSpc>
            <a:spcBef>
              <a:spcPts val="0"/>
            </a:spcBef>
            <a:spcAft>
              <a:spcPts val="0"/>
            </a:spcAft>
            <a:buClrTx/>
            <a:buSzTx/>
            <a:buFontTx/>
            <a:buNone/>
            <a:tabLst/>
            <a:defRPr/>
          </a:pPr>
          <a:r>
            <a:rPr kumimoji="1" lang="ja-JP" altLang="ja-JP" sz="1100" b="1" baseline="0">
              <a:solidFill>
                <a:sysClr val="windowText" lastClr="000000"/>
              </a:solidFill>
              <a:effectLst/>
              <a:latin typeface="+mn-lt"/>
              <a:ea typeface="+mn-ea"/>
              <a:cs typeface="+mn-cs"/>
            </a:rPr>
            <a:t>モニタリングを実際に実施した日を記載するとともに、何月何日時点の数値を元にモニタリングを実施したのかがわかるように記載すること。</a:t>
          </a:r>
        </a:p>
        <a:p>
          <a:pPr algn="l">
            <a:lnSpc>
              <a:spcPts val="1100"/>
            </a:lnSpc>
          </a:pPr>
          <a:r>
            <a:rPr kumimoji="1" lang="ja-JP" altLang="en-US" sz="1100" b="1" baseline="0">
              <a:solidFill>
                <a:sysClr val="windowText" lastClr="000000"/>
              </a:solidFill>
              <a:effectLst/>
              <a:latin typeface="+mn-lt"/>
              <a:ea typeface="+mn-ea"/>
              <a:cs typeface="+mn-cs"/>
            </a:rPr>
            <a:t>関係金融機関への説明を持ち回り等で実施した場合は、実施した期間を「○年○月○日～</a:t>
          </a:r>
          <a:r>
            <a:rPr kumimoji="1" lang="en-US" altLang="ja-JP" sz="1100" b="1" baseline="0">
              <a:solidFill>
                <a:sysClr val="windowText" lastClr="000000"/>
              </a:solidFill>
              <a:effectLst/>
              <a:latin typeface="+mn-lt"/>
              <a:ea typeface="+mn-ea"/>
              <a:cs typeface="+mn-cs"/>
            </a:rPr>
            <a:t>×</a:t>
          </a:r>
          <a:r>
            <a:rPr kumimoji="1" lang="ja-JP" altLang="en-US" sz="1100" b="1" baseline="0">
              <a:solidFill>
                <a:sysClr val="windowText" lastClr="000000"/>
              </a:solidFill>
              <a:effectLst/>
              <a:latin typeface="+mn-lt"/>
              <a:ea typeface="+mn-ea"/>
              <a:cs typeface="+mn-cs"/>
            </a:rPr>
            <a:t>年</a:t>
          </a:r>
          <a:r>
            <a:rPr kumimoji="1" lang="en-US" altLang="ja-JP" sz="1100" b="1" baseline="0">
              <a:solidFill>
                <a:sysClr val="windowText" lastClr="000000"/>
              </a:solidFill>
              <a:effectLst/>
              <a:latin typeface="+mn-lt"/>
              <a:ea typeface="+mn-ea"/>
              <a:cs typeface="+mn-cs"/>
            </a:rPr>
            <a:t>×</a:t>
          </a:r>
          <a:r>
            <a:rPr kumimoji="1" lang="ja-JP" altLang="en-US" sz="1100" b="1" baseline="0">
              <a:solidFill>
                <a:sysClr val="windowText" lastClr="000000"/>
              </a:solidFill>
              <a:effectLst/>
              <a:latin typeface="+mn-lt"/>
              <a:ea typeface="+mn-ea"/>
              <a:cs typeface="+mn-cs"/>
            </a:rPr>
            <a:t>月</a:t>
          </a:r>
          <a:r>
            <a:rPr kumimoji="1" lang="en-US" altLang="ja-JP" sz="1100" b="1" baseline="0">
              <a:solidFill>
                <a:sysClr val="windowText" lastClr="000000"/>
              </a:solidFill>
              <a:effectLst/>
              <a:latin typeface="+mn-lt"/>
              <a:ea typeface="+mn-ea"/>
              <a:cs typeface="+mn-cs"/>
            </a:rPr>
            <a:t>×</a:t>
          </a:r>
          <a:r>
            <a:rPr kumimoji="1" lang="ja-JP" altLang="en-US" sz="1100" b="1" baseline="0">
              <a:solidFill>
                <a:sysClr val="windowText" lastClr="000000"/>
              </a:solidFill>
              <a:effectLst/>
              <a:latin typeface="+mn-lt"/>
              <a:ea typeface="+mn-ea"/>
              <a:cs typeface="+mn-cs"/>
            </a:rPr>
            <a:t>日」などと記載すること。</a:t>
          </a:r>
        </a:p>
      </xdr:txBody>
    </xdr:sp>
    <xdr:clientData/>
  </xdr:twoCellAnchor>
  <xdr:twoCellAnchor>
    <xdr:from>
      <xdr:col>17</xdr:col>
      <xdr:colOff>448279</xdr:colOff>
      <xdr:row>33</xdr:row>
      <xdr:rowOff>214917</xdr:rowOff>
    </xdr:from>
    <xdr:to>
      <xdr:col>21</xdr:col>
      <xdr:colOff>332968</xdr:colOff>
      <xdr:row>37</xdr:row>
      <xdr:rowOff>130481</xdr:rowOff>
    </xdr:to>
    <xdr:sp macro="" textlink="">
      <xdr:nvSpPr>
        <xdr:cNvPr id="5" name="角丸四角形吹き出し 5">
          <a:extLst>
            <a:ext uri="{FF2B5EF4-FFF2-40B4-BE49-F238E27FC236}">
              <a16:creationId xmlns:a16="http://schemas.microsoft.com/office/drawing/2014/main" id="{00000000-0008-0000-0100-000005000000}"/>
            </a:ext>
          </a:extLst>
        </xdr:cNvPr>
        <xdr:cNvSpPr/>
      </xdr:nvSpPr>
      <xdr:spPr>
        <a:xfrm>
          <a:off x="12106879" y="5825142"/>
          <a:ext cx="2627889" cy="648989"/>
        </a:xfrm>
        <a:prstGeom prst="wedgeRoundRectCallout">
          <a:avLst>
            <a:gd name="adj1" fmla="val -26999"/>
            <a:gd name="adj2" fmla="val 79438"/>
            <a:gd name="adj3" fmla="val 166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100"/>
            </a:lnSpc>
          </a:pPr>
          <a:r>
            <a:rPr kumimoji="1" lang="ja-JP" altLang="en-US" sz="1050" b="1" baseline="0">
              <a:solidFill>
                <a:sysClr val="windowText" lastClr="000000"/>
              </a:solidFill>
            </a:rPr>
            <a:t>改善状況の評価を簡潔に記入すること。</a:t>
          </a:r>
        </a:p>
        <a:p>
          <a:pPr algn="l"/>
          <a:r>
            <a:rPr kumimoji="1" lang="ja-JP" altLang="en-US" sz="1050" b="1" baseline="0">
              <a:solidFill>
                <a:sysClr val="windowText" lastClr="000000"/>
              </a:solidFill>
            </a:rPr>
            <a:t>例：計画どおり</a:t>
          </a:r>
        </a:p>
        <a:p>
          <a:pPr algn="l"/>
          <a:r>
            <a:rPr kumimoji="1" lang="ja-JP" altLang="en-US" sz="1050" b="1" baseline="0">
              <a:solidFill>
                <a:sysClr val="windowText" lastClr="000000"/>
              </a:solidFill>
            </a:rPr>
            <a:t>　　大幅遅れ　等</a:t>
          </a:r>
        </a:p>
      </xdr:txBody>
    </xdr:sp>
    <xdr:clientData/>
  </xdr:twoCellAnchor>
  <xdr:twoCellAnchor>
    <xdr:from>
      <xdr:col>6</xdr:col>
      <xdr:colOff>26096</xdr:colOff>
      <xdr:row>49</xdr:row>
      <xdr:rowOff>77590</xdr:rowOff>
    </xdr:from>
    <xdr:to>
      <xdr:col>13</xdr:col>
      <xdr:colOff>1174</xdr:colOff>
      <xdr:row>52</xdr:row>
      <xdr:rowOff>115951</xdr:rowOff>
    </xdr:to>
    <xdr:sp macro="" textlink="">
      <xdr:nvSpPr>
        <xdr:cNvPr id="6" name="角丸四角形 2">
          <a:extLst>
            <a:ext uri="{FF2B5EF4-FFF2-40B4-BE49-F238E27FC236}">
              <a16:creationId xmlns:a16="http://schemas.microsoft.com/office/drawing/2014/main" id="{00000000-0008-0000-0100-000006000000}"/>
            </a:ext>
          </a:extLst>
        </xdr:cNvPr>
        <xdr:cNvSpPr/>
      </xdr:nvSpPr>
      <xdr:spPr>
        <a:xfrm>
          <a:off x="4140896" y="13450690"/>
          <a:ext cx="4775678" cy="552711"/>
        </a:xfrm>
        <a:prstGeom prst="roundRect">
          <a:avLst/>
        </a:prstGeom>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1100" baseline="0">
              <a:solidFill>
                <a:schemeClr val="dk1"/>
              </a:solidFill>
              <a:effectLst/>
              <a:latin typeface="+mn-lt"/>
              <a:ea typeface="+mn-ea"/>
              <a:cs typeface="+mn-cs"/>
            </a:rPr>
            <a:t>経営</a:t>
          </a:r>
          <a:r>
            <a:rPr kumimoji="1" lang="ja-JP" altLang="ja-JP" sz="1100" baseline="0">
              <a:solidFill>
                <a:schemeClr val="dk1"/>
              </a:solidFill>
              <a:effectLst/>
              <a:latin typeface="+mn-lt"/>
              <a:ea typeface="+mn-ea"/>
              <a:cs typeface="+mn-cs"/>
            </a:rPr>
            <a:t>改善計画で記載されている年度ごとの計画値を</a:t>
          </a:r>
          <a:r>
            <a:rPr kumimoji="1" lang="ja-JP" altLang="en-US" sz="1100" baseline="0">
              <a:solidFill>
                <a:schemeClr val="dk1"/>
              </a:solidFill>
              <a:effectLst/>
              <a:latin typeface="+mn-lt"/>
              <a:ea typeface="+mn-ea"/>
              <a:cs typeface="+mn-cs"/>
            </a:rPr>
            <a:t>それぞれ</a:t>
          </a:r>
          <a:r>
            <a:rPr kumimoji="1" lang="ja-JP" altLang="ja-JP" sz="1100" baseline="0">
              <a:solidFill>
                <a:schemeClr val="dk1"/>
              </a:solidFill>
              <a:effectLst/>
              <a:latin typeface="+mn-lt"/>
              <a:ea typeface="+mn-ea"/>
              <a:cs typeface="+mn-cs"/>
            </a:rPr>
            <a:t>記入</a:t>
          </a:r>
          <a:r>
            <a:rPr kumimoji="1" lang="ja-JP" altLang="en-US" sz="1100" baseline="0">
              <a:solidFill>
                <a:schemeClr val="dk1"/>
              </a:solidFill>
              <a:effectLst/>
              <a:latin typeface="+mn-lt"/>
              <a:ea typeface="+mn-ea"/>
              <a:cs typeface="+mn-cs"/>
            </a:rPr>
            <a:t>すること</a:t>
          </a:r>
          <a:r>
            <a:rPr kumimoji="1" lang="ja-JP" altLang="ja-JP" sz="1100" baseline="0">
              <a:solidFill>
                <a:schemeClr val="dk1"/>
              </a:solidFill>
              <a:effectLst/>
              <a:latin typeface="+mn-lt"/>
              <a:ea typeface="+mn-ea"/>
              <a:cs typeface="+mn-cs"/>
            </a:rPr>
            <a:t>。</a:t>
          </a:r>
          <a:endParaRPr lang="ja-JP" altLang="ja-JP">
            <a:effectLst/>
          </a:endParaRPr>
        </a:p>
        <a:p>
          <a:pPr algn="l"/>
          <a:endParaRPr kumimoji="1" lang="ja-JP" altLang="en-US" sz="1100"/>
        </a:p>
      </xdr:txBody>
    </xdr:sp>
    <xdr:clientData/>
  </xdr:twoCellAnchor>
  <xdr:twoCellAnchor>
    <xdr:from>
      <xdr:col>14</xdr:col>
      <xdr:colOff>284271</xdr:colOff>
      <xdr:row>49</xdr:row>
      <xdr:rowOff>52190</xdr:rowOff>
    </xdr:from>
    <xdr:to>
      <xdr:col>18</xdr:col>
      <xdr:colOff>99034</xdr:colOff>
      <xdr:row>52</xdr:row>
      <xdr:rowOff>42926</xdr:rowOff>
    </xdr:to>
    <xdr:sp macro="" textlink="">
      <xdr:nvSpPr>
        <xdr:cNvPr id="7" name="角丸四角形吹き出し 11">
          <a:extLst>
            <a:ext uri="{FF2B5EF4-FFF2-40B4-BE49-F238E27FC236}">
              <a16:creationId xmlns:a16="http://schemas.microsoft.com/office/drawing/2014/main" id="{00000000-0008-0000-0100-000007000000}"/>
            </a:ext>
          </a:extLst>
        </xdr:cNvPr>
        <xdr:cNvSpPr/>
      </xdr:nvSpPr>
      <xdr:spPr>
        <a:xfrm>
          <a:off x="9885471" y="13425290"/>
          <a:ext cx="2557963" cy="505086"/>
        </a:xfrm>
        <a:prstGeom prst="wedgeRoundRectCallout">
          <a:avLst>
            <a:gd name="adj1" fmla="val -30903"/>
            <a:gd name="adj2" fmla="val -75857"/>
            <a:gd name="adj3" fmla="val 166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300"/>
            </a:lnSpc>
          </a:pPr>
          <a:r>
            <a:rPr kumimoji="1" lang="ja-JP" altLang="en-US" sz="1100" baseline="0">
              <a:solidFill>
                <a:sysClr val="windowText" lastClr="000000"/>
              </a:solidFill>
            </a:rPr>
            <a:t>必要に応じて時系列で記載。</a:t>
          </a:r>
        </a:p>
      </xdr:txBody>
    </xdr:sp>
    <xdr:clientData/>
  </xdr:twoCellAnchor>
  <xdr:twoCellAnchor>
    <xdr:from>
      <xdr:col>6</xdr:col>
      <xdr:colOff>104384</xdr:colOff>
      <xdr:row>69</xdr:row>
      <xdr:rowOff>52192</xdr:rowOff>
    </xdr:from>
    <xdr:to>
      <xdr:col>13</xdr:col>
      <xdr:colOff>79462</xdr:colOff>
      <xdr:row>72</xdr:row>
      <xdr:rowOff>100077</xdr:rowOff>
    </xdr:to>
    <xdr:sp macro="" textlink="">
      <xdr:nvSpPr>
        <xdr:cNvPr id="8" name="角丸四角形 14">
          <a:extLst>
            <a:ext uri="{FF2B5EF4-FFF2-40B4-BE49-F238E27FC236}">
              <a16:creationId xmlns:a16="http://schemas.microsoft.com/office/drawing/2014/main" id="{00000000-0008-0000-0100-000008000000}"/>
            </a:ext>
          </a:extLst>
        </xdr:cNvPr>
        <xdr:cNvSpPr/>
      </xdr:nvSpPr>
      <xdr:spPr>
        <a:xfrm>
          <a:off x="4219184" y="16854292"/>
          <a:ext cx="4775678" cy="562235"/>
        </a:xfrm>
        <a:prstGeom prst="roundRect">
          <a:avLst/>
        </a:prstGeom>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r>
            <a:rPr kumimoji="1" lang="ja-JP" altLang="ja-JP" sz="1100" baseline="0">
              <a:solidFill>
                <a:schemeClr val="dk1"/>
              </a:solidFill>
              <a:effectLst/>
              <a:latin typeface="+mn-lt"/>
              <a:ea typeface="+mn-ea"/>
              <a:cs typeface="+mn-cs"/>
            </a:rPr>
            <a:t>決算月毎に</a:t>
          </a:r>
          <a:r>
            <a:rPr kumimoji="1" lang="ja-JP" altLang="en-US" sz="1100" baseline="0">
              <a:solidFill>
                <a:schemeClr val="dk1"/>
              </a:solidFill>
              <a:effectLst/>
              <a:latin typeface="+mn-lt"/>
              <a:ea typeface="+mn-ea"/>
              <a:cs typeface="+mn-cs"/>
            </a:rPr>
            <a:t>「</a:t>
          </a:r>
          <a:r>
            <a:rPr kumimoji="1" lang="ja-JP" altLang="ja-JP" sz="1100" baseline="0">
              <a:solidFill>
                <a:schemeClr val="dk1"/>
              </a:solidFill>
              <a:effectLst/>
              <a:latin typeface="+mn-lt"/>
              <a:ea typeface="+mn-ea"/>
              <a:cs typeface="+mn-cs"/>
            </a:rPr>
            <a:t>実績</a:t>
          </a:r>
          <a:r>
            <a:rPr kumimoji="1" lang="ja-JP" altLang="en-US" sz="1100" baseline="0">
              <a:solidFill>
                <a:schemeClr val="dk1"/>
              </a:solidFill>
              <a:effectLst/>
              <a:latin typeface="+mn-lt"/>
              <a:ea typeface="+mn-ea"/>
              <a:cs typeface="+mn-cs"/>
            </a:rPr>
            <a:t>」</a:t>
          </a:r>
          <a:r>
            <a:rPr kumimoji="1" lang="ja-JP" altLang="ja-JP" sz="1100" baseline="0">
              <a:solidFill>
                <a:schemeClr val="dk1"/>
              </a:solidFill>
              <a:effectLst/>
              <a:latin typeface="+mn-lt"/>
              <a:ea typeface="+mn-ea"/>
              <a:cs typeface="+mn-cs"/>
            </a:rPr>
            <a:t>を記入</a:t>
          </a:r>
          <a:r>
            <a:rPr kumimoji="1" lang="ja-JP" altLang="en-US" sz="1100" baseline="0">
              <a:solidFill>
                <a:schemeClr val="dk1"/>
              </a:solidFill>
              <a:effectLst/>
              <a:latin typeface="+mn-lt"/>
              <a:ea typeface="+mn-ea"/>
              <a:cs typeface="+mn-cs"/>
            </a:rPr>
            <a:t>すること</a:t>
          </a:r>
          <a:r>
            <a:rPr kumimoji="1" lang="ja-JP" altLang="ja-JP" sz="1100" baseline="0">
              <a:solidFill>
                <a:schemeClr val="dk1"/>
              </a:solidFill>
              <a:effectLst/>
              <a:latin typeface="+mn-lt"/>
              <a:ea typeface="+mn-ea"/>
              <a:cs typeface="+mn-cs"/>
            </a:rPr>
            <a:t>。</a:t>
          </a:r>
          <a:endParaRPr lang="ja-JP" altLang="ja-JP">
            <a:effectLst/>
          </a:endParaRPr>
        </a:p>
        <a:p>
          <a:r>
            <a:rPr kumimoji="1" lang="ja-JP" altLang="en-US" sz="1100" baseline="0">
              <a:solidFill>
                <a:schemeClr val="dk1"/>
              </a:solidFill>
              <a:effectLst/>
              <a:latin typeface="+mn-lt"/>
              <a:ea typeface="+mn-ea"/>
              <a:cs typeface="+mn-cs"/>
            </a:rPr>
            <a:t>「</a:t>
          </a:r>
          <a:r>
            <a:rPr kumimoji="1" lang="ja-JP" altLang="ja-JP" sz="1100" baseline="0">
              <a:solidFill>
                <a:schemeClr val="dk1"/>
              </a:solidFill>
              <a:effectLst/>
              <a:latin typeface="+mn-lt"/>
              <a:ea typeface="+mn-ea"/>
              <a:cs typeface="+mn-cs"/>
            </a:rPr>
            <a:t>見込み</a:t>
          </a:r>
          <a:r>
            <a:rPr kumimoji="1" lang="ja-JP" altLang="en-US" sz="1100" baseline="0">
              <a:solidFill>
                <a:schemeClr val="dk1"/>
              </a:solidFill>
              <a:effectLst/>
              <a:latin typeface="+mn-lt"/>
              <a:ea typeface="+mn-ea"/>
              <a:cs typeface="+mn-cs"/>
            </a:rPr>
            <a:t>」</a:t>
          </a:r>
          <a:r>
            <a:rPr kumimoji="1" lang="ja-JP" altLang="ja-JP" sz="1100" baseline="0">
              <a:solidFill>
                <a:schemeClr val="dk1"/>
              </a:solidFill>
              <a:effectLst/>
              <a:latin typeface="+mn-lt"/>
              <a:ea typeface="+mn-ea"/>
              <a:cs typeface="+mn-cs"/>
            </a:rPr>
            <a:t>の記入は省略</a:t>
          </a:r>
          <a:r>
            <a:rPr kumimoji="1" lang="ja-JP" altLang="en-US" sz="1100" baseline="0">
              <a:solidFill>
                <a:schemeClr val="dk1"/>
              </a:solidFill>
              <a:effectLst/>
              <a:latin typeface="+mn-lt"/>
              <a:ea typeface="+mn-ea"/>
              <a:cs typeface="+mn-cs"/>
            </a:rPr>
            <a:t>可。</a:t>
          </a:r>
          <a:endParaRPr lang="ja-JP" altLang="ja-JP">
            <a:effectLst/>
          </a:endParaRPr>
        </a:p>
        <a:p>
          <a:pPr algn="l"/>
          <a:endParaRPr kumimoji="1" lang="ja-JP" altLang="en-US" sz="1100"/>
        </a:p>
      </xdr:txBody>
    </xdr:sp>
    <xdr:clientData/>
  </xdr:twoCellAnchor>
  <xdr:twoCellAnchor>
    <xdr:from>
      <xdr:col>6</xdr:col>
      <xdr:colOff>0</xdr:colOff>
      <xdr:row>87</xdr:row>
      <xdr:rowOff>52192</xdr:rowOff>
    </xdr:from>
    <xdr:to>
      <xdr:col>12</xdr:col>
      <xdr:colOff>431756</xdr:colOff>
      <xdr:row>90</xdr:row>
      <xdr:rowOff>90553</xdr:rowOff>
    </xdr:to>
    <xdr:sp macro="" textlink="">
      <xdr:nvSpPr>
        <xdr:cNvPr id="9" name="角丸四角形 15">
          <a:extLst>
            <a:ext uri="{FF2B5EF4-FFF2-40B4-BE49-F238E27FC236}">
              <a16:creationId xmlns:a16="http://schemas.microsoft.com/office/drawing/2014/main" id="{00000000-0008-0000-0100-000009000000}"/>
            </a:ext>
          </a:extLst>
        </xdr:cNvPr>
        <xdr:cNvSpPr/>
      </xdr:nvSpPr>
      <xdr:spPr>
        <a:xfrm>
          <a:off x="4114800" y="19940392"/>
          <a:ext cx="4546556" cy="552711"/>
        </a:xfrm>
        <a:prstGeom prst="roundRect">
          <a:avLst/>
        </a:prstGeom>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ja-JP" sz="1100" baseline="0">
              <a:solidFill>
                <a:schemeClr val="dk1"/>
              </a:solidFill>
              <a:effectLst/>
              <a:latin typeface="+mn-lt"/>
              <a:ea typeface="+mn-ea"/>
              <a:cs typeface="+mn-cs"/>
            </a:rPr>
            <a:t>この欄は自動計算のため記載不要。</a:t>
          </a:r>
          <a:endParaRPr lang="ja-JP" altLang="ja-JP">
            <a:effectLst/>
          </a:endParaRPr>
        </a:p>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171450</xdr:colOff>
      <xdr:row>2</xdr:row>
      <xdr:rowOff>152400</xdr:rowOff>
    </xdr:from>
    <xdr:to>
      <xdr:col>10</xdr:col>
      <xdr:colOff>50800</xdr:colOff>
      <xdr:row>8</xdr:row>
      <xdr:rowOff>82550</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9515475" y="723900"/>
          <a:ext cx="1879600" cy="1244600"/>
        </a:xfrm>
        <a:prstGeom prst="wedgeRoundRectCallout">
          <a:avLst>
            <a:gd name="adj1" fmla="val -56979"/>
            <a:gd name="adj2" fmla="val -29445"/>
            <a:gd name="adj3" fmla="val 16667"/>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lstStyle/>
        <a:p>
          <a:r>
            <a:rPr kumimoji="1" lang="ja-JP" altLang="en-US" sz="1100"/>
            <a:t>伴走支援のうち、今回申請する分の伴走支援実施回を特定して記載する。</a:t>
          </a:r>
          <a:endParaRPr kumimoji="1" lang="en-US" altLang="ja-JP" sz="1100"/>
        </a:p>
        <a:p>
          <a:r>
            <a:rPr kumimoji="1" lang="ja-JP" altLang="en-US" sz="1100"/>
            <a:t>例：　第</a:t>
          </a:r>
          <a:r>
            <a:rPr kumimoji="1" lang="en-US" altLang="ja-JP" sz="1100"/>
            <a:t>3</a:t>
          </a:r>
          <a:r>
            <a:rPr kumimoji="1" lang="ja-JP" altLang="en-US" sz="1100"/>
            <a:t>回、第</a:t>
          </a:r>
          <a:r>
            <a:rPr kumimoji="1" lang="en-US" altLang="ja-JP" sz="1100"/>
            <a:t>4</a:t>
          </a:r>
          <a:r>
            <a:rPr kumimoji="1" lang="ja-JP" altLang="en-US" sz="1100"/>
            <a:t>回</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18</xdr:col>
      <xdr:colOff>254000</xdr:colOff>
      <xdr:row>2</xdr:row>
      <xdr:rowOff>181428</xdr:rowOff>
    </xdr:from>
    <xdr:to>
      <xdr:col>21</xdr:col>
      <xdr:colOff>498929</xdr:colOff>
      <xdr:row>8</xdr:row>
      <xdr:rowOff>172357</xdr:rowOff>
    </xdr:to>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11838214" y="489857"/>
          <a:ext cx="2122715" cy="1242786"/>
        </a:xfrm>
        <a:prstGeom prst="wedgeRoundRectCallout">
          <a:avLst>
            <a:gd name="adj1" fmla="val -57351"/>
            <a:gd name="adj2" fmla="val -24116"/>
            <a:gd name="adj3" fmla="val 16667"/>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t"/>
        <a:lstStyle/>
        <a:p>
          <a:r>
            <a:rPr kumimoji="1" lang="ja-JP" altLang="en-US" sz="1100"/>
            <a:t>「今回申請分の回番号」には、</a:t>
          </a:r>
          <a:endParaRPr kumimoji="1" lang="en-US" altLang="ja-JP" sz="1100"/>
        </a:p>
        <a:p>
          <a:r>
            <a:rPr kumimoji="1" lang="ja-JP" altLang="en-US" sz="1100"/>
            <a:t>伴走支援のうち、今回申請する分の伴走支援実施回を特定して記載する。</a:t>
          </a:r>
          <a:endParaRPr kumimoji="1" lang="en-US" altLang="ja-JP" sz="1100"/>
        </a:p>
        <a:p>
          <a:r>
            <a:rPr kumimoji="1" lang="ja-JP" altLang="en-US" sz="1100"/>
            <a:t>例：　第</a:t>
          </a:r>
          <a:r>
            <a:rPr kumimoji="1" lang="en-US" altLang="ja-JP" sz="1100"/>
            <a:t>3</a:t>
          </a:r>
          <a:r>
            <a:rPr kumimoji="1" lang="ja-JP" altLang="en-US" sz="1100"/>
            <a:t>回、第</a:t>
          </a:r>
          <a:r>
            <a:rPr kumimoji="1" lang="en-US" altLang="ja-JP" sz="1100"/>
            <a:t>4</a:t>
          </a:r>
          <a:r>
            <a:rPr kumimoji="1" lang="ja-JP" altLang="en-US" sz="1100"/>
            <a:t>回</a:t>
          </a:r>
        </a:p>
      </xdr:txBody>
    </xdr:sp>
    <xdr:clientData/>
  </xdr:twoCellAnchor>
  <xdr:twoCellAnchor>
    <xdr:from>
      <xdr:col>6</xdr:col>
      <xdr:colOff>148166</xdr:colOff>
      <xdr:row>8</xdr:row>
      <xdr:rowOff>97367</xdr:rowOff>
    </xdr:from>
    <xdr:to>
      <xdr:col>11</xdr:col>
      <xdr:colOff>330200</xdr:colOff>
      <xdr:row>9</xdr:row>
      <xdr:rowOff>198967</xdr:rowOff>
    </xdr:to>
    <xdr:sp macro="" textlink="">
      <xdr:nvSpPr>
        <xdr:cNvPr id="4" name="線吹き出し 2 (枠付き) 4">
          <a:extLst>
            <a:ext uri="{FF2B5EF4-FFF2-40B4-BE49-F238E27FC236}">
              <a16:creationId xmlns:a16="http://schemas.microsoft.com/office/drawing/2014/main" id="{00000000-0008-0000-0300-000004000000}"/>
            </a:ext>
          </a:extLst>
        </xdr:cNvPr>
        <xdr:cNvSpPr/>
      </xdr:nvSpPr>
      <xdr:spPr>
        <a:xfrm>
          <a:off x="4720166" y="1668992"/>
          <a:ext cx="3887259" cy="349250"/>
        </a:xfrm>
        <a:prstGeom prst="borderCallout2">
          <a:avLst>
            <a:gd name="adj1" fmla="val 100714"/>
            <a:gd name="adj2" fmla="val 12108"/>
            <a:gd name="adj3" fmla="val 199569"/>
            <a:gd name="adj4" fmla="val -3885"/>
            <a:gd name="adj5" fmla="val 346819"/>
            <a:gd name="adj6" fmla="val -24411"/>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rPr>
            <a:t>従事時間管理表は、従事者ごとに分けてください。</a:t>
          </a:r>
        </a:p>
      </xdr:txBody>
    </xdr:sp>
    <xdr:clientData/>
  </xdr:twoCellAnchor>
  <xdr:twoCellAnchor>
    <xdr:from>
      <xdr:col>7</xdr:col>
      <xdr:colOff>338666</xdr:colOff>
      <xdr:row>14</xdr:row>
      <xdr:rowOff>143933</xdr:rowOff>
    </xdr:from>
    <xdr:to>
      <xdr:col>10</xdr:col>
      <xdr:colOff>194733</xdr:colOff>
      <xdr:row>16</xdr:row>
      <xdr:rowOff>0</xdr:rowOff>
    </xdr:to>
    <xdr:sp macro="" textlink="">
      <xdr:nvSpPr>
        <xdr:cNvPr id="5" name="線吹き出し 1 (枠付き) 20">
          <a:extLst>
            <a:ext uri="{FF2B5EF4-FFF2-40B4-BE49-F238E27FC236}">
              <a16:creationId xmlns:a16="http://schemas.microsoft.com/office/drawing/2014/main" id="{00000000-0008-0000-0300-000005000000}"/>
            </a:ext>
          </a:extLst>
        </xdr:cNvPr>
        <xdr:cNvSpPr/>
      </xdr:nvSpPr>
      <xdr:spPr>
        <a:xfrm>
          <a:off x="5644091" y="3182408"/>
          <a:ext cx="2237317" cy="351367"/>
        </a:xfrm>
        <a:prstGeom prst="borderCallout1">
          <a:avLst>
            <a:gd name="adj1" fmla="val 77287"/>
            <a:gd name="adj2" fmla="val -777"/>
            <a:gd name="adj3" fmla="val 83232"/>
            <a:gd name="adj4" fmla="val -15926"/>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rPr>
            <a:t>税込金額でご記入ください。</a:t>
          </a:r>
        </a:p>
      </xdr:txBody>
    </xdr:sp>
    <xdr:clientData/>
  </xdr:twoCellAnchor>
  <xdr:twoCellAnchor>
    <xdr:from>
      <xdr:col>11</xdr:col>
      <xdr:colOff>382525</xdr:colOff>
      <xdr:row>2</xdr:row>
      <xdr:rowOff>70221</xdr:rowOff>
    </xdr:from>
    <xdr:to>
      <xdr:col>15</xdr:col>
      <xdr:colOff>519795</xdr:colOff>
      <xdr:row>3</xdr:row>
      <xdr:rowOff>135587</xdr:rowOff>
    </xdr:to>
    <xdr:sp macro="" textlink="">
      <xdr:nvSpPr>
        <xdr:cNvPr id="6" name="四角形吹き出し 6">
          <a:extLst>
            <a:ext uri="{FF2B5EF4-FFF2-40B4-BE49-F238E27FC236}">
              <a16:creationId xmlns:a16="http://schemas.microsoft.com/office/drawing/2014/main" id="{00000000-0008-0000-0300-000006000000}"/>
            </a:ext>
          </a:extLst>
        </xdr:cNvPr>
        <xdr:cNvSpPr/>
      </xdr:nvSpPr>
      <xdr:spPr>
        <a:xfrm>
          <a:off x="8659750" y="384546"/>
          <a:ext cx="2423270" cy="303491"/>
        </a:xfrm>
        <a:prstGeom prst="wedgeRectCallout">
          <a:avLst>
            <a:gd name="adj1" fmla="val 62260"/>
            <a:gd name="adj2" fmla="val -23682"/>
          </a:avLst>
        </a:prstGeom>
        <a:solidFill>
          <a:schemeClr val="bg1"/>
        </a:solidFill>
        <a:ln w="28575">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aseline="0">
              <a:solidFill>
                <a:sysClr val="windowText" lastClr="000000"/>
              </a:solidFill>
            </a:rPr>
            <a:t>本書類の枚数／総枚数を記入</a:t>
          </a:r>
          <a:endParaRPr kumimoji="1" lang="en-US" altLang="ja-JP" sz="1100" baseline="0">
            <a:solidFill>
              <a:sysClr val="windowText" lastClr="000000"/>
            </a:solidFill>
          </a:endParaRPr>
        </a:p>
      </xdr:txBody>
    </xdr:sp>
    <xdr:clientData/>
  </xdr:twoCellAnchor>
  <xdr:twoCellAnchor>
    <xdr:from>
      <xdr:col>15</xdr:col>
      <xdr:colOff>738310</xdr:colOff>
      <xdr:row>2</xdr:row>
      <xdr:rowOff>25400</xdr:rowOff>
    </xdr:from>
    <xdr:to>
      <xdr:col>17</xdr:col>
      <xdr:colOff>595084</xdr:colOff>
      <xdr:row>3</xdr:row>
      <xdr:rowOff>132896</xdr:rowOff>
    </xdr:to>
    <xdr:sp macro="" textlink="">
      <xdr:nvSpPr>
        <xdr:cNvPr id="7" name="正方形/長方形 6">
          <a:extLst>
            <a:ext uri="{FF2B5EF4-FFF2-40B4-BE49-F238E27FC236}">
              <a16:creationId xmlns:a16="http://schemas.microsoft.com/office/drawing/2014/main" id="{00000000-0008-0000-0300-000007000000}"/>
            </a:ext>
          </a:extLst>
        </xdr:cNvPr>
        <xdr:cNvSpPr/>
      </xdr:nvSpPr>
      <xdr:spPr>
        <a:xfrm>
          <a:off x="11301535" y="339725"/>
          <a:ext cx="1266474" cy="345621"/>
        </a:xfrm>
        <a:prstGeom prst="rect">
          <a:avLst/>
        </a:prstGeom>
        <a:noFill/>
        <a:ln w="28575">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68035</xdr:colOff>
      <xdr:row>0</xdr:row>
      <xdr:rowOff>217714</xdr:rowOff>
    </xdr:from>
    <xdr:to>
      <xdr:col>3</xdr:col>
      <xdr:colOff>663121</xdr:colOff>
      <xdr:row>4</xdr:row>
      <xdr:rowOff>57150</xdr:rowOff>
    </xdr:to>
    <xdr:sp macro="" textlink="">
      <xdr:nvSpPr>
        <xdr:cNvPr id="8" name="線吹き出し 2 (枠付き) 4">
          <a:extLst>
            <a:ext uri="{FF2B5EF4-FFF2-40B4-BE49-F238E27FC236}">
              <a16:creationId xmlns:a16="http://schemas.microsoft.com/office/drawing/2014/main" id="{00000000-0008-0000-0300-000008000000}"/>
            </a:ext>
          </a:extLst>
        </xdr:cNvPr>
        <xdr:cNvSpPr/>
      </xdr:nvSpPr>
      <xdr:spPr>
        <a:xfrm>
          <a:off x="515710" y="217714"/>
          <a:ext cx="2519136" cy="715736"/>
        </a:xfrm>
        <a:prstGeom prst="rect">
          <a:avLst/>
        </a:prstGeom>
        <a:solidFill>
          <a:schemeClr val="accent5">
            <a:lumMod val="40000"/>
            <a:lumOff val="60000"/>
          </a:schemeClr>
        </a:solidFill>
        <a:ln>
          <a:solidFill>
            <a:schemeClr val="accent5"/>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200">
              <a:solidFill>
                <a:sysClr val="windowText" lastClr="000000"/>
              </a:solidFill>
            </a:rPr>
            <a:t>本表は押印不要。</a:t>
          </a:r>
          <a:endParaRPr kumimoji="1" lang="en-US" altLang="ja-JP" sz="1200">
            <a:solidFill>
              <a:sysClr val="windowText" lastClr="000000"/>
            </a:solidFill>
          </a:endParaRPr>
        </a:p>
        <a:p>
          <a:pPr algn="l"/>
          <a:r>
            <a:rPr kumimoji="1" lang="ja-JP" altLang="en-US" sz="1200">
              <a:solidFill>
                <a:sysClr val="windowText" lastClr="000000"/>
              </a:solidFill>
            </a:rPr>
            <a:t>原本の提出不要。（データ等で可）</a:t>
          </a:r>
        </a:p>
      </xdr:txBody>
    </xdr:sp>
    <xdr:clientData/>
  </xdr:twoCellAnchor>
  <xdr:twoCellAnchor>
    <xdr:from>
      <xdr:col>0</xdr:col>
      <xdr:colOff>190501</xdr:colOff>
      <xdr:row>23</xdr:row>
      <xdr:rowOff>299356</xdr:rowOff>
    </xdr:from>
    <xdr:to>
      <xdr:col>4</xdr:col>
      <xdr:colOff>562731</xdr:colOff>
      <xdr:row>26</xdr:row>
      <xdr:rowOff>471412</xdr:rowOff>
    </xdr:to>
    <xdr:sp macro="" textlink="">
      <xdr:nvSpPr>
        <xdr:cNvPr id="9" name="線吹き出し 2 (枠付き) 5">
          <a:extLst>
            <a:ext uri="{FF2B5EF4-FFF2-40B4-BE49-F238E27FC236}">
              <a16:creationId xmlns:a16="http://schemas.microsoft.com/office/drawing/2014/main" id="{00000000-0008-0000-0300-000009000000}"/>
            </a:ext>
          </a:extLst>
        </xdr:cNvPr>
        <xdr:cNvSpPr/>
      </xdr:nvSpPr>
      <xdr:spPr>
        <a:xfrm>
          <a:off x="190501" y="7595506"/>
          <a:ext cx="3477380" cy="2400906"/>
        </a:xfrm>
        <a:prstGeom prst="borderCallout2">
          <a:avLst>
            <a:gd name="adj1" fmla="val -596"/>
            <a:gd name="adj2" fmla="val 3878"/>
            <a:gd name="adj3" fmla="val -196705"/>
            <a:gd name="adj4" fmla="val 4613"/>
            <a:gd name="adj5" fmla="val -211045"/>
            <a:gd name="adj6" fmla="val 17431"/>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rPr>
            <a:t>＜認定支援機関の属性＞　</a:t>
          </a:r>
          <a:endParaRPr kumimoji="1" lang="en-US" altLang="ja-JP" sz="1200">
            <a:solidFill>
              <a:sysClr val="windowText" lastClr="000000"/>
            </a:solidFill>
          </a:endParaRPr>
        </a:p>
        <a:p>
          <a:pPr algn="l"/>
          <a:r>
            <a:rPr kumimoji="1" lang="ja-JP" altLang="en-US" sz="1200">
              <a:solidFill>
                <a:sysClr val="windowText" lastClr="000000"/>
              </a:solidFill>
            </a:rPr>
            <a:t>・弁護士、弁護士法人、公認会計士、監査法人、中小企業診断士、税理士、税理士法人、民間コンサルティング会社、金融機関　等</a:t>
          </a:r>
        </a:p>
        <a:p>
          <a:pPr algn="l"/>
          <a:endParaRPr kumimoji="1" lang="en-US" altLang="ja-JP" sz="1200">
            <a:solidFill>
              <a:sysClr val="windowText" lastClr="000000"/>
            </a:solidFill>
          </a:endParaRPr>
        </a:p>
        <a:p>
          <a:pPr algn="l"/>
          <a:r>
            <a:rPr kumimoji="1" lang="ja-JP" altLang="en-US" sz="1200">
              <a:solidFill>
                <a:sysClr val="windowText" lastClr="000000"/>
              </a:solidFill>
            </a:rPr>
            <a:t>＜従事者の属性＞</a:t>
          </a:r>
          <a:endParaRPr kumimoji="1" lang="en-US" altLang="ja-JP" sz="1200">
            <a:solidFill>
              <a:sysClr val="windowText" lastClr="000000"/>
            </a:solidFill>
          </a:endParaRPr>
        </a:p>
        <a:p>
          <a:pPr algn="l"/>
          <a:r>
            <a:rPr kumimoji="1" lang="ja-JP" altLang="en-US" sz="1200">
              <a:solidFill>
                <a:sysClr val="windowText" lastClr="000000"/>
              </a:solidFill>
            </a:rPr>
            <a:t>・本人</a:t>
          </a:r>
          <a:endParaRPr kumimoji="1" lang="en-US" altLang="ja-JP" sz="1200">
            <a:solidFill>
              <a:sysClr val="windowText" lastClr="000000"/>
            </a:solidFill>
          </a:endParaRPr>
        </a:p>
        <a:p>
          <a:pPr algn="l"/>
          <a:r>
            <a:rPr kumimoji="1" lang="ja-JP" altLang="en-US" sz="1200">
              <a:solidFill>
                <a:sysClr val="windowText" lastClr="000000"/>
              </a:solidFill>
            </a:rPr>
            <a:t>・弁護士、公認会計士、中小企業診断士、税理士　（認定経営革新等支援機関が法人の場合）</a:t>
          </a:r>
          <a:endParaRPr kumimoji="1" lang="en-US" altLang="ja-JP" sz="1200">
            <a:solidFill>
              <a:sysClr val="windowText" lastClr="000000"/>
            </a:solidFill>
          </a:endParaRPr>
        </a:p>
        <a:p>
          <a:pPr algn="l"/>
          <a:r>
            <a:rPr kumimoji="1" lang="ja-JP" altLang="en-US" sz="1200">
              <a:solidFill>
                <a:sysClr val="windowText" lastClr="000000"/>
              </a:solidFill>
            </a:rPr>
            <a:t>・社員、事務員　等</a:t>
          </a:r>
        </a:p>
      </xdr:txBody>
    </xdr:sp>
    <xdr:clientData/>
  </xdr:twoCellAnchor>
  <xdr:twoCellAnchor>
    <xdr:from>
      <xdr:col>8</xdr:col>
      <xdr:colOff>27214</xdr:colOff>
      <xdr:row>23</xdr:row>
      <xdr:rowOff>29235</xdr:rowOff>
    </xdr:from>
    <xdr:to>
      <xdr:col>12</xdr:col>
      <xdr:colOff>597994</xdr:colOff>
      <xdr:row>24</xdr:row>
      <xdr:rowOff>25907</xdr:rowOff>
    </xdr:to>
    <xdr:sp macro="" textlink="">
      <xdr:nvSpPr>
        <xdr:cNvPr id="10" name="線吹き出し 2 (枠付き) 12">
          <a:extLst>
            <a:ext uri="{FF2B5EF4-FFF2-40B4-BE49-F238E27FC236}">
              <a16:creationId xmlns:a16="http://schemas.microsoft.com/office/drawing/2014/main" id="{00000000-0008-0000-0300-00000A000000}"/>
            </a:ext>
          </a:extLst>
        </xdr:cNvPr>
        <xdr:cNvSpPr/>
      </xdr:nvSpPr>
      <xdr:spPr>
        <a:xfrm>
          <a:off x="6066064" y="7325385"/>
          <a:ext cx="3399705" cy="739622"/>
        </a:xfrm>
        <a:prstGeom prst="borderCallout2">
          <a:avLst>
            <a:gd name="adj1" fmla="val 181"/>
            <a:gd name="adj2" fmla="val 12039"/>
            <a:gd name="adj3" fmla="val -67066"/>
            <a:gd name="adj4" fmla="val 22609"/>
            <a:gd name="adj5" fmla="val -66026"/>
            <a:gd name="adj6" fmla="val 22472"/>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rPr>
            <a:t>プルダウンから、行った業務内容を選択してください。（区分は利用申請書の「業務内容」と同様です）</a:t>
          </a:r>
        </a:p>
      </xdr:txBody>
    </xdr:sp>
    <xdr:clientData/>
  </xdr:twoCellAnchor>
  <xdr:twoCellAnchor>
    <xdr:from>
      <xdr:col>13</xdr:col>
      <xdr:colOff>180334</xdr:colOff>
      <xdr:row>23</xdr:row>
      <xdr:rowOff>40822</xdr:rowOff>
    </xdr:from>
    <xdr:to>
      <xdr:col>17</xdr:col>
      <xdr:colOff>226482</xdr:colOff>
      <xdr:row>23</xdr:row>
      <xdr:rowOff>739829</xdr:rowOff>
    </xdr:to>
    <xdr:sp macro="" textlink="">
      <xdr:nvSpPr>
        <xdr:cNvPr id="11" name="四角形吹き出し 19">
          <a:extLst>
            <a:ext uri="{FF2B5EF4-FFF2-40B4-BE49-F238E27FC236}">
              <a16:creationId xmlns:a16="http://schemas.microsoft.com/office/drawing/2014/main" id="{00000000-0008-0000-0300-00000B000000}"/>
            </a:ext>
          </a:extLst>
        </xdr:cNvPr>
        <xdr:cNvSpPr/>
      </xdr:nvSpPr>
      <xdr:spPr>
        <a:xfrm>
          <a:off x="9676759" y="7336972"/>
          <a:ext cx="2522648" cy="699007"/>
        </a:xfrm>
        <a:prstGeom prst="wedgeRectCallout">
          <a:avLst>
            <a:gd name="adj1" fmla="val -23545"/>
            <a:gd name="adj2" fmla="val -119794"/>
          </a:avLst>
        </a:prstGeom>
        <a:solidFill>
          <a:schemeClr val="bg1"/>
        </a:solidFill>
        <a:ln w="28575">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rPr>
            <a:t>実際の業務内容について</a:t>
          </a:r>
          <a:endParaRPr kumimoji="1" lang="en-US" altLang="ja-JP" sz="1200">
            <a:solidFill>
              <a:sysClr val="windowText" lastClr="000000"/>
            </a:solidFill>
          </a:endParaRPr>
        </a:p>
        <a:p>
          <a:pPr algn="l"/>
          <a:r>
            <a:rPr kumimoji="1" lang="ja-JP" altLang="en-US" sz="1200">
              <a:solidFill>
                <a:sysClr val="windowText" lastClr="000000"/>
              </a:solidFill>
            </a:rPr>
            <a:t>具体的に記載してください。</a:t>
          </a:r>
        </a:p>
      </xdr:txBody>
    </xdr:sp>
    <xdr:clientData/>
  </xdr:twoCellAnchor>
  <xdr:twoCellAnchor>
    <xdr:from>
      <xdr:col>5</xdr:col>
      <xdr:colOff>571500</xdr:colOff>
      <xdr:row>24</xdr:row>
      <xdr:rowOff>299357</xdr:rowOff>
    </xdr:from>
    <xdr:to>
      <xdr:col>11</xdr:col>
      <xdr:colOff>350316</xdr:colOff>
      <xdr:row>25</xdr:row>
      <xdr:rowOff>449037</xdr:rowOff>
    </xdr:to>
    <xdr:sp macro="" textlink="">
      <xdr:nvSpPr>
        <xdr:cNvPr id="12" name="線吹き出し 2 (枠付き) 11">
          <a:extLst>
            <a:ext uri="{FF2B5EF4-FFF2-40B4-BE49-F238E27FC236}">
              <a16:creationId xmlns:a16="http://schemas.microsoft.com/office/drawing/2014/main" id="{00000000-0008-0000-0300-00000C000000}"/>
            </a:ext>
          </a:extLst>
        </xdr:cNvPr>
        <xdr:cNvSpPr/>
      </xdr:nvSpPr>
      <xdr:spPr>
        <a:xfrm>
          <a:off x="4410075" y="8338457"/>
          <a:ext cx="4217466" cy="892630"/>
        </a:xfrm>
        <a:prstGeom prst="borderCallout2">
          <a:avLst>
            <a:gd name="adj1" fmla="val -408"/>
            <a:gd name="adj2" fmla="val 16981"/>
            <a:gd name="adj3" fmla="val -75225"/>
            <a:gd name="adj4" fmla="val 23406"/>
            <a:gd name="adj5" fmla="val -221248"/>
            <a:gd name="adj6" fmla="val 33109"/>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rPr>
            <a:t>従事時間は</a:t>
          </a:r>
          <a:r>
            <a:rPr kumimoji="1" lang="en-US" altLang="ja-JP" sz="1400">
              <a:solidFill>
                <a:sysClr val="windowText" lastClr="000000"/>
              </a:solidFill>
            </a:rPr>
            <a:t>6</a:t>
          </a:r>
          <a:r>
            <a:rPr kumimoji="1" lang="ja-JP" altLang="en-US" sz="1400">
              <a:solidFill>
                <a:sysClr val="windowText" lastClr="000000"/>
              </a:solidFill>
            </a:rPr>
            <a:t>分単位（</a:t>
          </a:r>
          <a:r>
            <a:rPr kumimoji="1" lang="en-US" altLang="ja-JP" sz="1400">
              <a:solidFill>
                <a:sysClr val="windowText" lastClr="000000"/>
              </a:solidFill>
            </a:rPr>
            <a:t>0.1</a:t>
          </a:r>
          <a:r>
            <a:rPr kumimoji="1" lang="ja-JP" altLang="en-US" sz="1400">
              <a:solidFill>
                <a:sysClr val="windowText" lastClr="000000"/>
              </a:solidFill>
            </a:rPr>
            <a:t>時間）で計算され、</a:t>
          </a:r>
          <a:r>
            <a:rPr kumimoji="1" lang="en-US" altLang="ja-JP" sz="1400">
              <a:solidFill>
                <a:sysClr val="windowText" lastClr="000000"/>
              </a:solidFill>
            </a:rPr>
            <a:t>6</a:t>
          </a:r>
          <a:r>
            <a:rPr kumimoji="1" lang="ja-JP" altLang="en-US" sz="1400">
              <a:solidFill>
                <a:sysClr val="windowText" lastClr="000000"/>
              </a:solidFill>
            </a:rPr>
            <a:t>分に満たない場合は切捨ててられます。</a:t>
          </a:r>
          <a:endParaRPr kumimoji="1" lang="ja-JP" altLang="en-US" sz="12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EC914C-FC6A-4C6F-872A-7BC9EEEFF2C7}">
  <sheetPr>
    <pageSetUpPr fitToPage="1"/>
  </sheetPr>
  <dimension ref="A1:AA122"/>
  <sheetViews>
    <sheetView tabSelected="1" view="pageBreakPreview" zoomScaleNormal="90" zoomScaleSheetLayoutView="100" workbookViewId="0"/>
  </sheetViews>
  <sheetFormatPr defaultColWidth="9" defaultRowHeight="13.5" x14ac:dyDescent="0.15"/>
  <cols>
    <col min="1" max="1" width="4.5" style="1" customWidth="1"/>
    <col min="2" max="2" width="8.125" style="1" customWidth="1"/>
    <col min="3" max="6" width="12.125" style="1" customWidth="1"/>
    <col min="7" max="18" width="2.5" style="1" customWidth="1"/>
    <col min="19" max="20" width="12.125" style="1" customWidth="1"/>
    <col min="21" max="21" width="21.25" style="1" customWidth="1"/>
    <col min="22" max="16384" width="9" style="1"/>
  </cols>
  <sheetData>
    <row r="1" spans="1:21" ht="18.75" x14ac:dyDescent="0.15">
      <c r="U1" s="2" t="s">
        <v>107</v>
      </c>
    </row>
    <row r="2" spans="1:21" ht="18.600000000000001" customHeight="1" x14ac:dyDescent="0.15">
      <c r="C2" s="22"/>
      <c r="D2" s="22"/>
      <c r="E2" s="22"/>
      <c r="U2" s="3" t="s">
        <v>31</v>
      </c>
    </row>
    <row r="3" spans="1:21" ht="27.95" customHeight="1" x14ac:dyDescent="0.15">
      <c r="A3" s="185" t="s">
        <v>108</v>
      </c>
      <c r="B3" s="186"/>
      <c r="C3" s="186"/>
      <c r="D3" s="186"/>
      <c r="E3" s="186"/>
      <c r="F3" s="186"/>
      <c r="G3" s="186"/>
      <c r="H3" s="186"/>
      <c r="I3" s="186"/>
      <c r="J3" s="186"/>
      <c r="K3" s="186"/>
      <c r="L3" s="186"/>
      <c r="M3" s="186"/>
      <c r="N3" s="186"/>
      <c r="O3" s="186"/>
      <c r="P3" s="186"/>
      <c r="Q3" s="186"/>
      <c r="R3" s="186"/>
      <c r="S3" s="186"/>
      <c r="T3" s="186"/>
      <c r="U3" s="186"/>
    </row>
    <row r="4" spans="1:21" ht="7.5" customHeight="1" thickBot="1" x14ac:dyDescent="0.2">
      <c r="A4" s="43"/>
      <c r="B4" s="4"/>
      <c r="C4" s="4"/>
      <c r="D4" s="4"/>
      <c r="E4" s="4"/>
      <c r="F4" s="4"/>
      <c r="G4" s="4"/>
      <c r="H4" s="4"/>
      <c r="I4" s="4"/>
      <c r="J4" s="4"/>
      <c r="K4" s="4"/>
      <c r="L4" s="4"/>
      <c r="M4" s="4"/>
      <c r="N4" s="4"/>
      <c r="O4" s="4"/>
      <c r="P4" s="4"/>
      <c r="Q4" s="4"/>
      <c r="R4" s="4"/>
      <c r="S4" s="4"/>
      <c r="T4" s="4"/>
      <c r="U4" s="4"/>
    </row>
    <row r="5" spans="1:21" ht="18.95" customHeight="1" thickBot="1" x14ac:dyDescent="0.2">
      <c r="A5" s="4"/>
      <c r="B5" s="4"/>
      <c r="C5" s="54"/>
      <c r="D5" s="54"/>
      <c r="E5" s="195" t="s">
        <v>120</v>
      </c>
      <c r="F5" s="196"/>
      <c r="G5" s="197" t="s">
        <v>137</v>
      </c>
      <c r="H5" s="197"/>
      <c r="I5" s="197"/>
      <c r="J5" s="197"/>
      <c r="K5" s="197"/>
      <c r="L5" s="197"/>
      <c r="M5" s="197"/>
      <c r="N5" s="197"/>
      <c r="O5" s="197"/>
      <c r="P5" s="197"/>
      <c r="Q5" s="197"/>
      <c r="R5" s="198"/>
      <c r="S5" s="4"/>
      <c r="T5" s="4"/>
      <c r="U5" s="4"/>
    </row>
    <row r="6" spans="1:21" ht="6.95" customHeight="1" x14ac:dyDescent="0.15">
      <c r="A6" s="4"/>
      <c r="B6" s="4"/>
      <c r="C6" s="54"/>
      <c r="D6" s="55"/>
      <c r="E6" s="55"/>
      <c r="F6" s="4"/>
      <c r="G6" s="4"/>
      <c r="H6" s="4"/>
      <c r="I6" s="4"/>
      <c r="J6" s="4"/>
      <c r="K6" s="4"/>
      <c r="L6" s="4"/>
      <c r="M6" s="4"/>
      <c r="N6" s="4"/>
      <c r="O6" s="4"/>
      <c r="P6" s="4"/>
      <c r="Q6" s="4"/>
      <c r="R6" s="4"/>
      <c r="S6" s="4"/>
      <c r="T6" s="4"/>
      <c r="U6" s="4"/>
    </row>
    <row r="7" spans="1:21" s="5" customFormat="1" ht="18" customHeight="1" thickBot="1" x14ac:dyDescent="0.2">
      <c r="A7" s="7" t="s">
        <v>0</v>
      </c>
      <c r="B7" s="7"/>
      <c r="C7" s="1"/>
      <c r="D7" s="1"/>
      <c r="E7" s="1"/>
      <c r="F7" s="1"/>
      <c r="G7" s="1"/>
      <c r="H7" s="1"/>
      <c r="I7" s="1"/>
      <c r="J7" s="1"/>
      <c r="K7" s="1"/>
      <c r="L7" s="1"/>
      <c r="M7" s="1"/>
      <c r="N7" s="1"/>
      <c r="O7" s="1"/>
      <c r="P7" s="1"/>
      <c r="Q7" s="1"/>
      <c r="R7" s="1"/>
      <c r="S7" s="1"/>
      <c r="T7" s="1"/>
      <c r="U7" s="1"/>
    </row>
    <row r="8" spans="1:21" s="5" customFormat="1" ht="22.5" customHeight="1" x14ac:dyDescent="0.15">
      <c r="A8" s="187" t="s">
        <v>1</v>
      </c>
      <c r="B8" s="188"/>
      <c r="C8" s="189" t="s">
        <v>2</v>
      </c>
      <c r="D8" s="190"/>
      <c r="E8" s="23" t="s">
        <v>3</v>
      </c>
      <c r="F8" s="8" t="s">
        <v>4</v>
      </c>
      <c r="G8" s="191" t="s">
        <v>32</v>
      </c>
      <c r="H8" s="192"/>
      <c r="I8" s="192"/>
      <c r="J8" s="192"/>
      <c r="K8" s="192"/>
      <c r="L8" s="192"/>
      <c r="M8" s="192"/>
      <c r="N8" s="192"/>
      <c r="O8" s="192"/>
      <c r="P8" s="192"/>
      <c r="Q8" s="192"/>
      <c r="R8" s="193"/>
      <c r="S8" s="9" t="s">
        <v>12</v>
      </c>
      <c r="T8" s="191" t="s">
        <v>6</v>
      </c>
      <c r="U8" s="194"/>
    </row>
    <row r="9" spans="1:21" s="5" customFormat="1" ht="22.5" customHeight="1" thickBot="1" x14ac:dyDescent="0.2">
      <c r="A9" s="209" t="s">
        <v>7</v>
      </c>
      <c r="B9" s="210"/>
      <c r="C9" s="211" t="s">
        <v>33</v>
      </c>
      <c r="D9" s="212"/>
      <c r="E9" s="212"/>
      <c r="F9" s="212"/>
      <c r="G9" s="212"/>
      <c r="H9" s="212"/>
      <c r="I9" s="212"/>
      <c r="J9" s="212"/>
      <c r="K9" s="212"/>
      <c r="L9" s="212"/>
      <c r="M9" s="212"/>
      <c r="N9" s="212"/>
      <c r="O9" s="212"/>
      <c r="P9" s="212"/>
      <c r="Q9" s="212"/>
      <c r="R9" s="213"/>
      <c r="S9" s="27" t="s">
        <v>9</v>
      </c>
      <c r="T9" s="214" t="s">
        <v>34</v>
      </c>
      <c r="U9" s="215"/>
    </row>
    <row r="10" spans="1:21" s="5" customFormat="1" ht="14.25" customHeight="1" thickBot="1" x14ac:dyDescent="0.2">
      <c r="A10" s="1"/>
      <c r="B10" s="1"/>
      <c r="C10" s="1"/>
      <c r="D10" s="1"/>
      <c r="E10" s="1"/>
      <c r="F10" s="1"/>
      <c r="G10" s="1"/>
      <c r="H10" s="1"/>
      <c r="I10" s="1"/>
      <c r="J10" s="1"/>
      <c r="K10" s="1"/>
      <c r="L10" s="1"/>
      <c r="M10" s="1"/>
      <c r="N10" s="1"/>
      <c r="O10" s="1"/>
      <c r="P10" s="1"/>
      <c r="Q10" s="1"/>
      <c r="R10" s="1"/>
      <c r="S10" s="1"/>
      <c r="T10" s="1"/>
      <c r="U10" s="1"/>
    </row>
    <row r="11" spans="1:21" s="5" customFormat="1" ht="18" customHeight="1" thickBot="1" x14ac:dyDescent="0.2">
      <c r="A11" s="7" t="s">
        <v>35</v>
      </c>
      <c r="B11" s="7"/>
      <c r="C11" s="1"/>
      <c r="D11" s="1"/>
      <c r="F11" s="1"/>
      <c r="G11" s="1"/>
      <c r="H11" s="1"/>
      <c r="I11" s="1"/>
      <c r="J11" s="1"/>
      <c r="K11" s="1"/>
      <c r="L11" s="1"/>
      <c r="M11" s="1"/>
      <c r="N11" s="1"/>
      <c r="O11" s="1"/>
      <c r="P11" s="1"/>
      <c r="Q11" s="1"/>
      <c r="R11" s="24"/>
      <c r="S11" s="52"/>
      <c r="T11" s="24" t="s">
        <v>115</v>
      </c>
      <c r="U11" s="25" t="s">
        <v>116</v>
      </c>
    </row>
    <row r="12" spans="1:21" s="5" customFormat="1" ht="22.5" customHeight="1" thickBot="1" x14ac:dyDescent="0.2">
      <c r="A12" s="15">
        <v>1</v>
      </c>
      <c r="B12" s="16" t="s">
        <v>11</v>
      </c>
      <c r="C12" s="216" t="s">
        <v>49</v>
      </c>
      <c r="D12" s="217"/>
      <c r="E12" s="23" t="s">
        <v>3</v>
      </c>
      <c r="F12" s="9" t="s">
        <v>4</v>
      </c>
      <c r="G12" s="191" t="s">
        <v>17</v>
      </c>
      <c r="H12" s="192"/>
      <c r="I12" s="192"/>
      <c r="J12" s="192"/>
      <c r="K12" s="192"/>
      <c r="L12" s="192"/>
      <c r="M12" s="192"/>
      <c r="N12" s="192"/>
      <c r="O12" s="192"/>
      <c r="P12" s="192"/>
      <c r="Q12" s="192"/>
      <c r="R12" s="193"/>
      <c r="S12" s="9" t="s">
        <v>12</v>
      </c>
      <c r="T12" s="191" t="s">
        <v>18</v>
      </c>
      <c r="U12" s="194"/>
    </row>
    <row r="13" spans="1:21" s="5" customFormat="1" ht="22.5" customHeight="1" x14ac:dyDescent="0.15">
      <c r="A13" s="199" t="s">
        <v>19</v>
      </c>
      <c r="B13" s="200"/>
      <c r="C13" s="218" t="s">
        <v>8</v>
      </c>
      <c r="D13" s="219"/>
      <c r="E13" s="219"/>
      <c r="F13" s="219"/>
      <c r="G13" s="219"/>
      <c r="H13" s="219"/>
      <c r="I13" s="219"/>
      <c r="J13" s="219"/>
      <c r="K13" s="219"/>
      <c r="L13" s="219"/>
      <c r="M13" s="219"/>
      <c r="N13" s="219"/>
      <c r="O13" s="219"/>
      <c r="P13" s="219"/>
      <c r="Q13" s="219"/>
      <c r="R13" s="220"/>
      <c r="S13" s="11" t="s">
        <v>9</v>
      </c>
      <c r="T13" s="207" t="s">
        <v>34</v>
      </c>
      <c r="U13" s="208"/>
    </row>
    <row r="14" spans="1:21" s="5" customFormat="1" ht="22.5" customHeight="1" x14ac:dyDescent="0.15">
      <c r="A14" s="199" t="s">
        <v>36</v>
      </c>
      <c r="B14" s="200"/>
      <c r="C14" s="201" t="s">
        <v>37</v>
      </c>
      <c r="D14" s="202"/>
      <c r="E14" s="203"/>
      <c r="F14" s="12" t="s">
        <v>38</v>
      </c>
      <c r="G14" s="204" t="s">
        <v>15</v>
      </c>
      <c r="H14" s="205"/>
      <c r="I14" s="205"/>
      <c r="J14" s="205"/>
      <c r="K14" s="205"/>
      <c r="L14" s="205"/>
      <c r="M14" s="205"/>
      <c r="N14" s="205"/>
      <c r="O14" s="205"/>
      <c r="P14" s="205"/>
      <c r="Q14" s="205"/>
      <c r="R14" s="206"/>
      <c r="S14" s="53" t="s">
        <v>118</v>
      </c>
      <c r="T14" s="207" t="s">
        <v>117</v>
      </c>
      <c r="U14" s="208"/>
    </row>
    <row r="15" spans="1:21" s="5" customFormat="1" ht="22.5" customHeight="1" x14ac:dyDescent="0.15">
      <c r="A15" s="222" t="s">
        <v>39</v>
      </c>
      <c r="B15" s="223"/>
      <c r="C15" s="224" t="s">
        <v>50</v>
      </c>
      <c r="D15" s="225"/>
      <c r="E15" s="226" t="s">
        <v>40</v>
      </c>
      <c r="F15" s="226"/>
      <c r="G15" s="226"/>
      <c r="H15" s="226"/>
      <c r="I15" s="226"/>
      <c r="J15" s="226"/>
      <c r="K15" s="227"/>
      <c r="L15" s="228" t="s">
        <v>41</v>
      </c>
      <c r="M15" s="229"/>
      <c r="N15" s="229"/>
      <c r="O15" s="229"/>
      <c r="P15" s="230"/>
      <c r="Q15" s="224" t="s">
        <v>51</v>
      </c>
      <c r="R15" s="225"/>
      <c r="S15" s="225"/>
      <c r="T15" s="225"/>
      <c r="U15" s="26" t="s">
        <v>42</v>
      </c>
    </row>
    <row r="16" spans="1:21" s="5" customFormat="1" ht="22.5" customHeight="1" thickBot="1" x14ac:dyDescent="0.2">
      <c r="A16" s="209" t="s">
        <v>43</v>
      </c>
      <c r="B16" s="210"/>
      <c r="C16" s="231" t="s">
        <v>44</v>
      </c>
      <c r="D16" s="232"/>
      <c r="E16" s="27" t="s">
        <v>45</v>
      </c>
      <c r="F16" s="233" t="s">
        <v>46</v>
      </c>
      <c r="G16" s="234"/>
      <c r="H16" s="234"/>
      <c r="I16" s="234"/>
      <c r="J16" s="234"/>
      <c r="K16" s="235"/>
      <c r="L16" s="236" t="s">
        <v>47</v>
      </c>
      <c r="M16" s="237"/>
      <c r="N16" s="237"/>
      <c r="O16" s="237"/>
      <c r="P16" s="210"/>
      <c r="Q16" s="233" t="s">
        <v>52</v>
      </c>
      <c r="R16" s="234"/>
      <c r="S16" s="234"/>
      <c r="T16" s="235"/>
      <c r="U16" s="28" t="s">
        <v>48</v>
      </c>
    </row>
    <row r="17" spans="1:27" s="5" customFormat="1" ht="60.95" customHeight="1" x14ac:dyDescent="0.15">
      <c r="A17" s="29"/>
      <c r="B17" s="29"/>
      <c r="C17" s="1"/>
      <c r="D17" s="1"/>
      <c r="E17" s="1"/>
      <c r="F17" s="29"/>
      <c r="G17" s="1"/>
      <c r="H17" s="1"/>
      <c r="I17" s="1"/>
      <c r="J17" s="1"/>
      <c r="K17" s="1"/>
      <c r="L17" s="1"/>
      <c r="M17" s="1"/>
      <c r="N17" s="1"/>
      <c r="O17" s="1"/>
      <c r="P17" s="1"/>
      <c r="Q17" s="1"/>
      <c r="R17" s="1"/>
      <c r="S17" s="29"/>
      <c r="T17" s="1"/>
      <c r="U17" s="1"/>
    </row>
    <row r="18" spans="1:27" s="5" customFormat="1" ht="18" customHeight="1" thickBot="1" x14ac:dyDescent="0.2">
      <c r="A18" s="18" t="s">
        <v>119</v>
      </c>
      <c r="B18" s="18"/>
      <c r="C18" s="1"/>
      <c r="D18" s="1"/>
      <c r="E18" s="1"/>
      <c r="F18" s="1"/>
      <c r="G18" s="1"/>
      <c r="H18" s="1"/>
      <c r="I18" s="1"/>
      <c r="J18" s="1"/>
      <c r="K18" s="1"/>
      <c r="L18" s="1"/>
      <c r="M18" s="1"/>
      <c r="N18" s="1"/>
      <c r="O18" s="1"/>
      <c r="P18" s="1"/>
      <c r="Q18" s="1"/>
      <c r="R18" s="1"/>
      <c r="S18" s="1"/>
      <c r="T18" s="1"/>
      <c r="U18" s="14" t="s">
        <v>53</v>
      </c>
    </row>
    <row r="19" spans="1:27" s="5" customFormat="1" ht="23.25" customHeight="1" thickBot="1" x14ac:dyDescent="0.2">
      <c r="A19" s="15">
        <v>1</v>
      </c>
      <c r="B19" s="16" t="s">
        <v>11</v>
      </c>
      <c r="C19" s="216" t="s">
        <v>54</v>
      </c>
      <c r="D19" s="217"/>
      <c r="E19" s="221"/>
      <c r="F19" s="9" t="s">
        <v>4</v>
      </c>
      <c r="G19" s="191" t="s">
        <v>20</v>
      </c>
      <c r="H19" s="192"/>
      <c r="I19" s="192"/>
      <c r="J19" s="192"/>
      <c r="K19" s="192"/>
      <c r="L19" s="192"/>
      <c r="M19" s="192"/>
      <c r="N19" s="192"/>
      <c r="O19" s="192"/>
      <c r="P19" s="192"/>
      <c r="Q19" s="192"/>
      <c r="R19" s="193"/>
      <c r="S19" s="9" t="s">
        <v>12</v>
      </c>
      <c r="T19" s="191" t="s">
        <v>21</v>
      </c>
      <c r="U19" s="194"/>
      <c r="V19" s="10"/>
      <c r="AA19" s="10"/>
    </row>
    <row r="20" spans="1:27" s="5" customFormat="1" ht="23.25" customHeight="1" x14ac:dyDescent="0.15">
      <c r="A20" s="199" t="s">
        <v>19</v>
      </c>
      <c r="B20" s="200"/>
      <c r="C20" s="218" t="s">
        <v>55</v>
      </c>
      <c r="D20" s="219"/>
      <c r="E20" s="219"/>
      <c r="F20" s="219"/>
      <c r="G20" s="219"/>
      <c r="H20" s="219"/>
      <c r="I20" s="219"/>
      <c r="J20" s="219"/>
      <c r="K20" s="219"/>
      <c r="L20" s="219"/>
      <c r="M20" s="219"/>
      <c r="N20" s="219"/>
      <c r="O20" s="219"/>
      <c r="P20" s="219"/>
      <c r="Q20" s="219"/>
      <c r="R20" s="220"/>
      <c r="S20" s="11" t="s">
        <v>9</v>
      </c>
      <c r="T20" s="207" t="s">
        <v>34</v>
      </c>
      <c r="U20" s="208"/>
      <c r="V20" s="10"/>
      <c r="AA20" s="10"/>
    </row>
    <row r="21" spans="1:27" s="5" customFormat="1" ht="23.25" customHeight="1" thickBot="1" x14ac:dyDescent="0.2">
      <c r="A21" s="242" t="s">
        <v>13</v>
      </c>
      <c r="B21" s="243"/>
      <c r="C21" s="244" t="s">
        <v>14</v>
      </c>
      <c r="D21" s="245"/>
      <c r="E21" s="246"/>
      <c r="F21" s="13" t="s">
        <v>56</v>
      </c>
      <c r="G21" s="247" t="s">
        <v>10</v>
      </c>
      <c r="H21" s="248"/>
      <c r="I21" s="248"/>
      <c r="J21" s="248"/>
      <c r="K21" s="248"/>
      <c r="L21" s="248"/>
      <c r="M21" s="248"/>
      <c r="N21" s="248"/>
      <c r="O21" s="248"/>
      <c r="P21" s="248"/>
      <c r="Q21" s="248"/>
      <c r="R21" s="249"/>
      <c r="S21" s="17" t="s">
        <v>16</v>
      </c>
      <c r="T21" s="250"/>
      <c r="U21" s="251"/>
      <c r="V21" s="10"/>
      <c r="AA21" s="10"/>
    </row>
    <row r="22" spans="1:27" s="6" customFormat="1" ht="14.25" customHeight="1" x14ac:dyDescent="0.15">
      <c r="A22" s="29"/>
      <c r="B22" s="29"/>
      <c r="C22" s="1"/>
      <c r="D22" s="1"/>
      <c r="E22" s="1"/>
      <c r="F22" s="1"/>
      <c r="G22" s="29"/>
      <c r="H22" s="29"/>
      <c r="I22" s="29"/>
      <c r="J22" s="29"/>
      <c r="K22" s="29"/>
      <c r="L22" s="29"/>
      <c r="M22" s="29"/>
      <c r="N22" s="29"/>
      <c r="O22" s="29"/>
      <c r="P22" s="29"/>
      <c r="Q22" s="29"/>
      <c r="R22" s="29"/>
      <c r="S22" s="1"/>
      <c r="T22" s="1"/>
      <c r="U22" s="1"/>
    </row>
    <row r="23" spans="1:27" s="5" customFormat="1" ht="18" customHeight="1" thickBot="1" x14ac:dyDescent="0.2">
      <c r="A23" s="7" t="s">
        <v>122</v>
      </c>
      <c r="B23" s="1"/>
    </row>
    <row r="24" spans="1:27" s="5" customFormat="1" ht="18" customHeight="1" x14ac:dyDescent="0.15">
      <c r="A24" s="7"/>
      <c r="B24" s="1"/>
      <c r="C24" s="290" t="s">
        <v>123</v>
      </c>
      <c r="D24" s="274"/>
      <c r="E24" s="274"/>
      <c r="F24" s="274" t="s">
        <v>124</v>
      </c>
      <c r="G24" s="274"/>
      <c r="H24" s="274"/>
      <c r="I24" s="274"/>
      <c r="J24" s="274"/>
      <c r="K24" s="274"/>
      <c r="L24" s="274"/>
      <c r="M24" s="274"/>
      <c r="N24" s="274"/>
      <c r="O24" s="274"/>
      <c r="P24" s="274"/>
      <c r="Q24" s="274"/>
      <c r="R24" s="274"/>
      <c r="S24" s="274" t="s">
        <v>125</v>
      </c>
      <c r="T24" s="274"/>
      <c r="U24" s="275"/>
    </row>
    <row r="25" spans="1:27" s="5" customFormat="1" ht="18" customHeight="1" thickBot="1" x14ac:dyDescent="0.2">
      <c r="A25" s="22" t="s">
        <v>126</v>
      </c>
      <c r="B25" s="1"/>
      <c r="C25" s="56" t="s">
        <v>127</v>
      </c>
      <c r="D25" s="11" t="s">
        <v>128</v>
      </c>
      <c r="E25" s="11" t="s">
        <v>135</v>
      </c>
      <c r="F25" s="57"/>
      <c r="G25" s="58"/>
      <c r="H25" s="58"/>
      <c r="I25" s="58"/>
      <c r="J25" s="58"/>
      <c r="K25" s="58"/>
      <c r="L25" s="59"/>
      <c r="M25" s="276" t="s">
        <v>135</v>
      </c>
      <c r="N25" s="276"/>
      <c r="O25" s="276"/>
      <c r="P25" s="276"/>
      <c r="Q25" s="276"/>
      <c r="R25" s="276"/>
      <c r="S25" s="57"/>
      <c r="T25" s="59"/>
      <c r="U25" s="60" t="s">
        <v>135</v>
      </c>
    </row>
    <row r="26" spans="1:27" s="6" customFormat="1" ht="20.100000000000001" customHeight="1" x14ac:dyDescent="0.15">
      <c r="A26" s="61">
        <v>1</v>
      </c>
      <c r="B26" s="62" t="s">
        <v>129</v>
      </c>
      <c r="C26" s="63">
        <f>SUM(D26:E26)</f>
        <v>300000</v>
      </c>
      <c r="D26" s="64">
        <v>100000</v>
      </c>
      <c r="E26" s="64">
        <v>200000</v>
      </c>
      <c r="F26" s="277"/>
      <c r="G26" s="278"/>
      <c r="H26" s="278"/>
      <c r="I26" s="278"/>
      <c r="J26" s="278"/>
      <c r="K26" s="278"/>
      <c r="L26" s="279"/>
      <c r="M26" s="280"/>
      <c r="N26" s="281"/>
      <c r="O26" s="281"/>
      <c r="P26" s="281"/>
      <c r="Q26" s="281"/>
      <c r="R26" s="282"/>
      <c r="S26" s="277"/>
      <c r="T26" s="279"/>
      <c r="U26" s="286"/>
    </row>
    <row r="27" spans="1:27" s="6" customFormat="1" ht="20.100000000000001" customHeight="1" x14ac:dyDescent="0.15">
      <c r="A27" s="65">
        <v>2</v>
      </c>
      <c r="B27" s="66" t="s">
        <v>129</v>
      </c>
      <c r="C27" s="63">
        <f>SUM(D27:E27)</f>
        <v>0</v>
      </c>
      <c r="D27" s="64"/>
      <c r="E27" s="64"/>
      <c r="F27" s="277"/>
      <c r="G27" s="278"/>
      <c r="H27" s="278"/>
      <c r="I27" s="278"/>
      <c r="J27" s="278"/>
      <c r="K27" s="278"/>
      <c r="L27" s="279"/>
      <c r="M27" s="280"/>
      <c r="N27" s="281"/>
      <c r="O27" s="281"/>
      <c r="P27" s="281"/>
      <c r="Q27" s="281"/>
      <c r="R27" s="282"/>
      <c r="S27" s="277"/>
      <c r="T27" s="279"/>
      <c r="U27" s="286"/>
    </row>
    <row r="28" spans="1:27" s="6" customFormat="1" ht="20.100000000000001" customHeight="1" x14ac:dyDescent="0.15">
      <c r="A28" s="65">
        <v>3</v>
      </c>
      <c r="B28" s="66" t="s">
        <v>129</v>
      </c>
      <c r="C28" s="63">
        <f>SUM(D28:E28)</f>
        <v>0</v>
      </c>
      <c r="D28" s="64"/>
      <c r="E28" s="64"/>
      <c r="F28" s="277"/>
      <c r="G28" s="278"/>
      <c r="H28" s="278"/>
      <c r="I28" s="278"/>
      <c r="J28" s="278"/>
      <c r="K28" s="278"/>
      <c r="L28" s="279"/>
      <c r="M28" s="280"/>
      <c r="N28" s="281"/>
      <c r="O28" s="281"/>
      <c r="P28" s="281"/>
      <c r="Q28" s="281"/>
      <c r="R28" s="282"/>
      <c r="S28" s="277"/>
      <c r="T28" s="279"/>
      <c r="U28" s="286"/>
    </row>
    <row r="29" spans="1:27" s="6" customFormat="1" ht="5.0999999999999996" customHeight="1" x14ac:dyDescent="0.15">
      <c r="A29" s="222"/>
      <c r="B29" s="223"/>
      <c r="C29" s="63"/>
      <c r="D29" s="63"/>
      <c r="E29" s="63"/>
      <c r="F29" s="277"/>
      <c r="G29" s="278"/>
      <c r="H29" s="278"/>
      <c r="I29" s="278"/>
      <c r="J29" s="278"/>
      <c r="K29" s="278"/>
      <c r="L29" s="279"/>
      <c r="M29" s="283"/>
      <c r="N29" s="284"/>
      <c r="O29" s="284"/>
      <c r="P29" s="284"/>
      <c r="Q29" s="284"/>
      <c r="R29" s="285"/>
      <c r="S29" s="277"/>
      <c r="T29" s="279"/>
      <c r="U29" s="287"/>
    </row>
    <row r="30" spans="1:27" s="6" customFormat="1" ht="24.95" customHeight="1" x14ac:dyDescent="0.15">
      <c r="A30" s="288" t="s">
        <v>130</v>
      </c>
      <c r="B30" s="223"/>
      <c r="C30" s="63">
        <f>SUM(D30:E30)</f>
        <v>300000</v>
      </c>
      <c r="D30" s="63">
        <f>SUM(D26:D29)</f>
        <v>100000</v>
      </c>
      <c r="E30" s="67">
        <f>SUM(E26:E29)</f>
        <v>200000</v>
      </c>
      <c r="F30" s="228"/>
      <c r="G30" s="229"/>
      <c r="H30" s="229"/>
      <c r="I30" s="229"/>
      <c r="J30" s="229"/>
      <c r="K30" s="229"/>
      <c r="L30" s="230"/>
      <c r="M30" s="289">
        <v>250000</v>
      </c>
      <c r="N30" s="289"/>
      <c r="O30" s="289"/>
      <c r="P30" s="289"/>
      <c r="Q30" s="289"/>
      <c r="R30" s="289"/>
      <c r="S30" s="228"/>
      <c r="T30" s="230"/>
      <c r="U30" s="67">
        <f>SUM(E30,M30)</f>
        <v>450000</v>
      </c>
    </row>
    <row r="31" spans="1:27" s="6" customFormat="1" ht="20.100000000000001" customHeight="1" thickBot="1" x14ac:dyDescent="0.2">
      <c r="A31" s="209" t="s">
        <v>22</v>
      </c>
      <c r="B31" s="210"/>
      <c r="C31" s="19" t="s">
        <v>138</v>
      </c>
      <c r="D31" s="20"/>
      <c r="E31" s="20"/>
      <c r="F31" s="20"/>
      <c r="G31" s="20"/>
      <c r="H31" s="20"/>
      <c r="I31" s="20"/>
      <c r="J31" s="20"/>
      <c r="K31" s="20"/>
      <c r="L31" s="20"/>
      <c r="M31" s="20"/>
      <c r="N31" s="20"/>
      <c r="O31" s="20"/>
      <c r="P31" s="20"/>
      <c r="Q31" s="20"/>
      <c r="R31" s="20"/>
      <c r="S31" s="20"/>
      <c r="T31" s="20"/>
      <c r="U31" s="21"/>
    </row>
    <row r="32" spans="1:27" s="5" customFormat="1" ht="14.25" customHeight="1" x14ac:dyDescent="0.15">
      <c r="A32" s="29"/>
      <c r="B32" s="29"/>
      <c r="C32" s="1"/>
      <c r="D32" s="1"/>
      <c r="E32" s="1"/>
      <c r="F32" s="1"/>
      <c r="G32" s="29"/>
      <c r="H32" s="29"/>
      <c r="I32" s="29"/>
      <c r="J32" s="29"/>
      <c r="K32" s="29"/>
      <c r="L32" s="29"/>
      <c r="M32" s="29"/>
      <c r="N32" s="29"/>
      <c r="O32" s="29"/>
      <c r="P32" s="29"/>
      <c r="Q32" s="29"/>
      <c r="R32" s="29"/>
      <c r="S32" s="1"/>
      <c r="T32" s="1"/>
      <c r="U32" s="1"/>
    </row>
    <row r="33" spans="1:21" s="6" customFormat="1" ht="18" customHeight="1" thickBot="1" x14ac:dyDescent="0.2">
      <c r="A33" s="7" t="s">
        <v>131</v>
      </c>
      <c r="B33" s="7"/>
      <c r="C33" s="1"/>
      <c r="D33" s="1"/>
      <c r="E33" s="1"/>
      <c r="F33" s="1"/>
      <c r="G33" s="1"/>
      <c r="H33" s="1"/>
      <c r="I33" s="1"/>
      <c r="J33" s="1"/>
      <c r="K33" s="1"/>
      <c r="L33" s="1"/>
      <c r="M33" s="1"/>
      <c r="N33" s="1"/>
      <c r="O33" s="1"/>
      <c r="P33" s="1"/>
      <c r="Q33" s="1"/>
      <c r="R33" s="1"/>
      <c r="S33" s="1"/>
      <c r="T33" s="1"/>
      <c r="U33" s="1"/>
    </row>
    <row r="34" spans="1:21" s="6" customFormat="1" ht="18" customHeight="1" x14ac:dyDescent="0.15">
      <c r="A34" s="252" t="s">
        <v>94</v>
      </c>
      <c r="B34" s="253"/>
      <c r="C34" s="191" t="s">
        <v>121</v>
      </c>
      <c r="D34" s="192"/>
      <c r="E34" s="192"/>
      <c r="F34" s="192"/>
      <c r="G34" s="192"/>
      <c r="H34" s="192"/>
      <c r="I34" s="192"/>
      <c r="J34" s="192"/>
      <c r="K34" s="192"/>
      <c r="L34" s="192"/>
      <c r="M34" s="192"/>
      <c r="N34" s="192"/>
      <c r="O34" s="192"/>
      <c r="P34" s="192"/>
      <c r="Q34" s="192"/>
      <c r="R34" s="192"/>
      <c r="S34" s="192"/>
      <c r="T34" s="192"/>
      <c r="U34" s="194"/>
    </row>
    <row r="35" spans="1:21" s="6" customFormat="1" ht="38.1" customHeight="1" x14ac:dyDescent="0.15">
      <c r="A35" s="254" t="s">
        <v>134</v>
      </c>
      <c r="B35" s="255"/>
      <c r="C35" s="256" t="s">
        <v>136</v>
      </c>
      <c r="D35" s="257"/>
      <c r="E35" s="257"/>
      <c r="F35" s="257"/>
      <c r="G35" s="257"/>
      <c r="H35" s="257"/>
      <c r="I35" s="257"/>
      <c r="J35" s="257"/>
      <c r="K35" s="257"/>
      <c r="L35" s="257"/>
      <c r="M35" s="257"/>
      <c r="N35" s="257"/>
      <c r="O35" s="257"/>
      <c r="P35" s="257"/>
      <c r="Q35" s="257"/>
      <c r="R35" s="257"/>
      <c r="S35" s="257"/>
      <c r="T35" s="257"/>
      <c r="U35" s="258"/>
    </row>
    <row r="36" spans="1:21" s="6" customFormat="1" ht="18.95" customHeight="1" x14ac:dyDescent="0.15">
      <c r="A36" s="259" t="s">
        <v>95</v>
      </c>
      <c r="B36" s="260"/>
      <c r="C36" s="265" t="s">
        <v>96</v>
      </c>
      <c r="D36" s="265"/>
      <c r="E36" s="265" t="s">
        <v>97</v>
      </c>
      <c r="F36" s="265"/>
      <c r="G36" s="265" t="s">
        <v>5</v>
      </c>
      <c r="H36" s="265"/>
      <c r="I36" s="265"/>
      <c r="J36" s="265"/>
      <c r="K36" s="265"/>
      <c r="L36" s="265"/>
      <c r="M36" s="265"/>
      <c r="N36" s="265"/>
      <c r="O36" s="265"/>
      <c r="P36" s="265"/>
      <c r="Q36" s="265"/>
      <c r="R36" s="265"/>
      <c r="S36" s="265"/>
      <c r="T36" s="265" t="s">
        <v>98</v>
      </c>
      <c r="U36" s="266"/>
    </row>
    <row r="37" spans="1:21" s="6" customFormat="1" ht="18.95" customHeight="1" x14ac:dyDescent="0.15">
      <c r="A37" s="261"/>
      <c r="B37" s="262"/>
      <c r="C37" s="238" t="s">
        <v>99</v>
      </c>
      <c r="D37" s="238"/>
      <c r="E37" s="238" t="s">
        <v>100</v>
      </c>
      <c r="F37" s="238"/>
      <c r="G37" s="239" t="s">
        <v>101</v>
      </c>
      <c r="H37" s="239"/>
      <c r="I37" s="239"/>
      <c r="J37" s="239"/>
      <c r="K37" s="239"/>
      <c r="L37" s="239"/>
      <c r="M37" s="239"/>
      <c r="N37" s="239"/>
      <c r="O37" s="239"/>
      <c r="P37" s="239"/>
      <c r="Q37" s="239"/>
      <c r="R37" s="239"/>
      <c r="S37" s="239"/>
      <c r="T37" s="240" t="s">
        <v>102</v>
      </c>
      <c r="U37" s="241"/>
    </row>
    <row r="38" spans="1:21" s="6" customFormat="1" ht="18.95" customHeight="1" x14ac:dyDescent="0.15">
      <c r="A38" s="261"/>
      <c r="B38" s="262"/>
      <c r="C38" s="238" t="s">
        <v>103</v>
      </c>
      <c r="D38" s="238"/>
      <c r="E38" s="238" t="s">
        <v>104</v>
      </c>
      <c r="F38" s="238"/>
      <c r="G38" s="239" t="s">
        <v>101</v>
      </c>
      <c r="H38" s="239"/>
      <c r="I38" s="239"/>
      <c r="J38" s="239"/>
      <c r="K38" s="239"/>
      <c r="L38" s="239"/>
      <c r="M38" s="239"/>
      <c r="N38" s="239"/>
      <c r="O38" s="239"/>
      <c r="P38" s="239"/>
      <c r="Q38" s="239"/>
      <c r="R38" s="239"/>
      <c r="S38" s="239"/>
      <c r="T38" s="240" t="s">
        <v>132</v>
      </c>
      <c r="U38" s="241"/>
    </row>
    <row r="39" spans="1:21" s="6" customFormat="1" ht="18.95" customHeight="1" x14ac:dyDescent="0.15">
      <c r="A39" s="261"/>
      <c r="B39" s="262"/>
      <c r="C39" s="238" t="s">
        <v>105</v>
      </c>
      <c r="D39" s="238"/>
      <c r="E39" s="238" t="s">
        <v>133</v>
      </c>
      <c r="F39" s="238"/>
      <c r="G39" s="239" t="s">
        <v>101</v>
      </c>
      <c r="H39" s="239"/>
      <c r="I39" s="239"/>
      <c r="J39" s="239"/>
      <c r="K39" s="239"/>
      <c r="L39" s="239"/>
      <c r="M39" s="239"/>
      <c r="N39" s="239"/>
      <c r="O39" s="239"/>
      <c r="P39" s="239"/>
      <c r="Q39" s="239"/>
      <c r="R39" s="239"/>
      <c r="S39" s="239"/>
      <c r="T39" s="240" t="s">
        <v>106</v>
      </c>
      <c r="U39" s="241"/>
    </row>
    <row r="40" spans="1:21" s="6" customFormat="1" ht="18.95" customHeight="1" x14ac:dyDescent="0.15">
      <c r="A40" s="261"/>
      <c r="B40" s="262"/>
      <c r="C40" s="238"/>
      <c r="D40" s="238"/>
      <c r="E40" s="238"/>
      <c r="F40" s="238"/>
      <c r="G40" s="239"/>
      <c r="H40" s="239"/>
      <c r="I40" s="239"/>
      <c r="J40" s="239"/>
      <c r="K40" s="239"/>
      <c r="L40" s="239"/>
      <c r="M40" s="239"/>
      <c r="N40" s="239"/>
      <c r="O40" s="239"/>
      <c r="P40" s="239"/>
      <c r="Q40" s="239"/>
      <c r="R40" s="239"/>
      <c r="S40" s="239"/>
      <c r="T40" s="240"/>
      <c r="U40" s="241"/>
    </row>
    <row r="41" spans="1:21" s="6" customFormat="1" ht="18.95" customHeight="1" x14ac:dyDescent="0.15">
      <c r="A41" s="261"/>
      <c r="B41" s="262"/>
      <c r="C41" s="238"/>
      <c r="D41" s="238"/>
      <c r="E41" s="238"/>
      <c r="F41" s="238"/>
      <c r="G41" s="239"/>
      <c r="H41" s="239"/>
      <c r="I41" s="239"/>
      <c r="J41" s="239"/>
      <c r="K41" s="239"/>
      <c r="L41" s="239"/>
      <c r="M41" s="239"/>
      <c r="N41" s="239"/>
      <c r="O41" s="239"/>
      <c r="P41" s="239"/>
      <c r="Q41" s="239"/>
      <c r="R41" s="239"/>
      <c r="S41" s="239"/>
      <c r="T41" s="240"/>
      <c r="U41" s="241"/>
    </row>
    <row r="42" spans="1:21" s="6" customFormat="1" ht="18.95" customHeight="1" x14ac:dyDescent="0.15">
      <c r="A42" s="261"/>
      <c r="B42" s="262"/>
      <c r="C42" s="238"/>
      <c r="D42" s="238"/>
      <c r="E42" s="238"/>
      <c r="F42" s="238"/>
      <c r="G42" s="239"/>
      <c r="H42" s="239"/>
      <c r="I42" s="239"/>
      <c r="J42" s="239"/>
      <c r="K42" s="239"/>
      <c r="L42" s="239"/>
      <c r="M42" s="239"/>
      <c r="N42" s="239"/>
      <c r="O42" s="239"/>
      <c r="P42" s="239"/>
      <c r="Q42" s="239"/>
      <c r="R42" s="239"/>
      <c r="S42" s="239"/>
      <c r="T42" s="240"/>
      <c r="U42" s="241"/>
    </row>
    <row r="43" spans="1:21" s="6" customFormat="1" ht="18.95" customHeight="1" thickBot="1" x14ac:dyDescent="0.2">
      <c r="A43" s="263"/>
      <c r="B43" s="264"/>
      <c r="C43" s="267"/>
      <c r="D43" s="268"/>
      <c r="E43" s="267"/>
      <c r="F43" s="268"/>
      <c r="G43" s="269"/>
      <c r="H43" s="270"/>
      <c r="I43" s="270"/>
      <c r="J43" s="270"/>
      <c r="K43" s="270"/>
      <c r="L43" s="270"/>
      <c r="M43" s="270"/>
      <c r="N43" s="270"/>
      <c r="O43" s="270"/>
      <c r="P43" s="270"/>
      <c r="Q43" s="270"/>
      <c r="R43" s="270"/>
      <c r="S43" s="271"/>
      <c r="T43" s="272"/>
      <c r="U43" s="273"/>
    </row>
    <row r="44" spans="1:21" x14ac:dyDescent="0.15">
      <c r="A44" s="22"/>
      <c r="B44" s="22"/>
      <c r="C44" s="22"/>
      <c r="D44" s="22"/>
      <c r="E44" s="22"/>
      <c r="F44" s="22"/>
      <c r="G44" s="22"/>
      <c r="H44" s="22"/>
      <c r="I44" s="22"/>
      <c r="J44" s="22"/>
      <c r="K44" s="22"/>
      <c r="L44" s="22"/>
      <c r="M44" s="22"/>
      <c r="N44" s="22"/>
      <c r="O44" s="22"/>
      <c r="P44" s="22"/>
      <c r="Q44" s="22"/>
      <c r="R44" s="22"/>
      <c r="S44" s="22"/>
      <c r="T44" s="22"/>
      <c r="U44" s="22"/>
    </row>
    <row r="45" spans="1:21" x14ac:dyDescent="0.15">
      <c r="A45" s="22"/>
      <c r="B45" s="22"/>
      <c r="C45" s="22"/>
      <c r="D45" s="22"/>
      <c r="E45" s="22"/>
      <c r="F45" s="22"/>
      <c r="G45" s="22"/>
      <c r="H45" s="22"/>
      <c r="I45" s="22"/>
      <c r="J45" s="22"/>
      <c r="K45" s="22"/>
      <c r="L45" s="22"/>
      <c r="M45" s="22"/>
      <c r="N45" s="22"/>
      <c r="O45" s="22"/>
      <c r="P45" s="22"/>
      <c r="Q45" s="22"/>
      <c r="R45" s="22"/>
      <c r="S45" s="22"/>
      <c r="T45" s="22"/>
      <c r="U45" s="22"/>
    </row>
    <row r="46" spans="1:21" x14ac:dyDescent="0.15">
      <c r="A46" s="22"/>
      <c r="B46" s="22"/>
      <c r="C46" s="22"/>
      <c r="D46" s="22"/>
      <c r="E46" s="22"/>
      <c r="F46" s="22"/>
      <c r="G46" s="22"/>
      <c r="H46" s="22"/>
      <c r="I46" s="22"/>
      <c r="J46" s="22"/>
      <c r="K46" s="22"/>
      <c r="L46" s="22"/>
      <c r="M46" s="22"/>
      <c r="N46" s="22"/>
      <c r="O46" s="22"/>
      <c r="P46" s="22"/>
      <c r="Q46" s="22"/>
      <c r="R46" s="22"/>
      <c r="S46" s="22"/>
      <c r="T46" s="22"/>
      <c r="U46" s="22"/>
    </row>
    <row r="47" spans="1:21" x14ac:dyDescent="0.15">
      <c r="A47" s="22"/>
      <c r="B47" s="22"/>
      <c r="C47" s="22"/>
      <c r="D47" s="22"/>
      <c r="E47" s="22"/>
      <c r="F47" s="22"/>
      <c r="G47" s="22"/>
      <c r="H47" s="22"/>
      <c r="I47" s="22"/>
      <c r="J47" s="22"/>
      <c r="K47" s="22"/>
      <c r="L47" s="22"/>
      <c r="M47" s="22"/>
      <c r="N47" s="22"/>
      <c r="O47" s="22"/>
      <c r="P47" s="22"/>
      <c r="Q47" s="22"/>
      <c r="R47" s="22"/>
      <c r="S47" s="22"/>
      <c r="T47" s="22"/>
      <c r="U47" s="22"/>
    </row>
    <row r="48" spans="1:21" x14ac:dyDescent="0.15">
      <c r="A48" s="22"/>
      <c r="B48" s="22"/>
      <c r="C48" s="22"/>
      <c r="D48" s="22"/>
      <c r="E48" s="22"/>
      <c r="F48" s="22"/>
      <c r="G48" s="22"/>
      <c r="H48" s="22"/>
      <c r="I48" s="22"/>
      <c r="J48" s="22"/>
      <c r="K48" s="22"/>
      <c r="L48" s="22"/>
      <c r="M48" s="22"/>
      <c r="N48" s="22"/>
      <c r="O48" s="22"/>
      <c r="P48" s="22"/>
      <c r="Q48" s="22"/>
      <c r="R48" s="22"/>
      <c r="S48" s="22"/>
      <c r="T48" s="22"/>
      <c r="U48" s="22"/>
    </row>
    <row r="49" spans="1:21" x14ac:dyDescent="0.15">
      <c r="A49" s="22"/>
      <c r="B49" s="22"/>
      <c r="C49" s="22"/>
      <c r="D49" s="22"/>
      <c r="E49" s="22"/>
      <c r="F49" s="22"/>
      <c r="G49" s="22"/>
      <c r="H49" s="22"/>
      <c r="I49" s="22"/>
      <c r="J49" s="22"/>
      <c r="K49" s="22"/>
      <c r="L49" s="22"/>
      <c r="M49" s="22"/>
      <c r="N49" s="22"/>
      <c r="O49" s="22"/>
      <c r="P49" s="22"/>
      <c r="Q49" s="22"/>
      <c r="R49" s="22"/>
      <c r="S49" s="22"/>
      <c r="T49" s="22"/>
      <c r="U49" s="22"/>
    </row>
    <row r="50" spans="1:21" x14ac:dyDescent="0.15">
      <c r="A50" s="22"/>
      <c r="B50" s="22"/>
      <c r="C50" s="22"/>
      <c r="D50" s="22"/>
      <c r="E50" s="22"/>
      <c r="F50" s="22"/>
      <c r="G50" s="22"/>
      <c r="H50" s="22"/>
      <c r="I50" s="22"/>
      <c r="J50" s="22"/>
      <c r="K50" s="22"/>
      <c r="L50" s="22"/>
      <c r="M50" s="22"/>
      <c r="N50" s="22"/>
      <c r="O50" s="22"/>
      <c r="P50" s="22"/>
      <c r="Q50" s="22"/>
      <c r="R50" s="22"/>
      <c r="S50" s="22"/>
      <c r="T50" s="22"/>
      <c r="U50" s="22"/>
    </row>
    <row r="51" spans="1:21" x14ac:dyDescent="0.15">
      <c r="A51" s="22"/>
      <c r="B51" s="22"/>
      <c r="C51" s="22"/>
      <c r="D51" s="22"/>
      <c r="E51" s="22"/>
      <c r="F51" s="22"/>
      <c r="G51" s="22"/>
      <c r="H51" s="22"/>
      <c r="I51" s="22"/>
      <c r="J51" s="22"/>
      <c r="K51" s="22"/>
      <c r="L51" s="22"/>
      <c r="M51" s="22"/>
      <c r="N51" s="22"/>
      <c r="O51" s="22"/>
      <c r="P51" s="22"/>
      <c r="Q51" s="22"/>
      <c r="R51" s="22"/>
      <c r="S51" s="22"/>
      <c r="T51" s="22"/>
      <c r="U51" s="22"/>
    </row>
    <row r="52" spans="1:21" x14ac:dyDescent="0.15">
      <c r="A52" s="22"/>
      <c r="B52" s="22"/>
      <c r="C52" s="22"/>
      <c r="D52" s="22"/>
      <c r="E52" s="22"/>
      <c r="F52" s="22"/>
      <c r="G52" s="22"/>
      <c r="H52" s="22"/>
      <c r="I52" s="22"/>
      <c r="J52" s="22"/>
      <c r="K52" s="22"/>
      <c r="L52" s="22"/>
      <c r="M52" s="22"/>
      <c r="N52" s="22"/>
      <c r="O52" s="22"/>
      <c r="P52" s="22"/>
      <c r="Q52" s="22"/>
      <c r="R52" s="22"/>
      <c r="S52" s="22"/>
      <c r="T52" s="22"/>
      <c r="U52" s="22"/>
    </row>
    <row r="53" spans="1:21" x14ac:dyDescent="0.15">
      <c r="A53" s="22"/>
      <c r="B53" s="22"/>
      <c r="C53" s="22"/>
      <c r="D53" s="22"/>
      <c r="E53" s="22"/>
      <c r="F53" s="22"/>
      <c r="G53" s="22"/>
      <c r="H53" s="22"/>
      <c r="I53" s="22"/>
      <c r="J53" s="22"/>
      <c r="K53" s="22"/>
      <c r="L53" s="22"/>
      <c r="M53" s="22"/>
      <c r="N53" s="22"/>
      <c r="O53" s="22"/>
      <c r="P53" s="22"/>
      <c r="Q53" s="22"/>
      <c r="R53" s="22"/>
      <c r="S53" s="22"/>
      <c r="T53" s="22"/>
      <c r="U53" s="22"/>
    </row>
    <row r="54" spans="1:21" x14ac:dyDescent="0.15">
      <c r="A54" s="22"/>
      <c r="B54" s="22"/>
      <c r="C54" s="22"/>
      <c r="D54" s="22"/>
      <c r="E54" s="22"/>
      <c r="F54" s="22"/>
      <c r="G54" s="22"/>
      <c r="H54" s="22"/>
      <c r="I54" s="22"/>
      <c r="J54" s="22"/>
      <c r="K54" s="22"/>
      <c r="L54" s="22"/>
      <c r="M54" s="22"/>
      <c r="N54" s="22"/>
      <c r="O54" s="22"/>
      <c r="P54" s="22"/>
      <c r="Q54" s="22"/>
      <c r="R54" s="22"/>
      <c r="S54" s="22"/>
      <c r="T54" s="22"/>
      <c r="U54" s="22"/>
    </row>
    <row r="55" spans="1:21" x14ac:dyDescent="0.15">
      <c r="A55" s="22"/>
      <c r="B55" s="22"/>
      <c r="C55" s="22"/>
      <c r="D55" s="22"/>
      <c r="E55" s="22"/>
      <c r="F55" s="22"/>
      <c r="G55" s="22"/>
      <c r="H55" s="22"/>
      <c r="I55" s="22"/>
      <c r="J55" s="22"/>
      <c r="K55" s="22"/>
      <c r="L55" s="22"/>
      <c r="M55" s="22"/>
      <c r="N55" s="22"/>
      <c r="O55" s="22"/>
      <c r="P55" s="22"/>
      <c r="Q55" s="22"/>
      <c r="R55" s="22"/>
      <c r="S55" s="22"/>
      <c r="T55" s="22"/>
      <c r="U55" s="22"/>
    </row>
    <row r="56" spans="1:21" x14ac:dyDescent="0.15">
      <c r="A56" s="22"/>
      <c r="B56" s="22"/>
      <c r="C56" s="22"/>
      <c r="D56" s="22"/>
      <c r="E56" s="22"/>
      <c r="F56" s="22"/>
      <c r="G56" s="22"/>
      <c r="H56" s="22"/>
      <c r="I56" s="22"/>
      <c r="J56" s="22"/>
      <c r="K56" s="22"/>
      <c r="L56" s="22"/>
      <c r="M56" s="22"/>
      <c r="N56" s="22"/>
      <c r="O56" s="22"/>
      <c r="P56" s="22"/>
      <c r="Q56" s="22"/>
      <c r="R56" s="22"/>
      <c r="S56" s="22"/>
      <c r="T56" s="22"/>
      <c r="U56" s="22"/>
    </row>
    <row r="57" spans="1:21" x14ac:dyDescent="0.15">
      <c r="A57" s="22"/>
      <c r="B57" s="22"/>
      <c r="C57" s="22"/>
      <c r="D57" s="22"/>
      <c r="E57" s="22"/>
      <c r="F57" s="22"/>
      <c r="G57" s="22"/>
      <c r="H57" s="22"/>
      <c r="I57" s="22"/>
      <c r="J57" s="22"/>
      <c r="K57" s="22"/>
      <c r="L57" s="22"/>
      <c r="M57" s="22"/>
      <c r="N57" s="22"/>
      <c r="O57" s="22"/>
      <c r="P57" s="22"/>
      <c r="Q57" s="22"/>
      <c r="R57" s="22"/>
      <c r="S57" s="22"/>
      <c r="T57" s="22"/>
      <c r="U57" s="22"/>
    </row>
    <row r="58" spans="1:21" x14ac:dyDescent="0.15">
      <c r="A58" s="22"/>
      <c r="B58" s="22"/>
      <c r="C58" s="22"/>
      <c r="D58" s="22"/>
      <c r="E58" s="22"/>
      <c r="F58" s="22"/>
      <c r="G58" s="22"/>
      <c r="H58" s="22"/>
      <c r="I58" s="22"/>
      <c r="J58" s="22"/>
      <c r="K58" s="22"/>
      <c r="L58" s="22"/>
      <c r="M58" s="22"/>
      <c r="N58" s="22"/>
      <c r="O58" s="22"/>
      <c r="P58" s="22"/>
      <c r="Q58" s="22"/>
      <c r="R58" s="22"/>
      <c r="S58" s="22"/>
      <c r="T58" s="22"/>
      <c r="U58" s="22"/>
    </row>
    <row r="59" spans="1:21" x14ac:dyDescent="0.15">
      <c r="A59" s="22"/>
      <c r="B59" s="22"/>
      <c r="C59" s="22"/>
      <c r="D59" s="22"/>
      <c r="E59" s="22"/>
      <c r="F59" s="22"/>
      <c r="G59" s="22"/>
      <c r="H59" s="22"/>
      <c r="I59" s="22"/>
      <c r="J59" s="22"/>
      <c r="K59" s="22"/>
      <c r="L59" s="22"/>
      <c r="M59" s="22"/>
      <c r="N59" s="22"/>
      <c r="O59" s="22"/>
      <c r="P59" s="22"/>
      <c r="Q59" s="22"/>
      <c r="R59" s="22"/>
      <c r="S59" s="22"/>
      <c r="T59" s="22"/>
      <c r="U59" s="22"/>
    </row>
    <row r="60" spans="1:21" x14ac:dyDescent="0.15">
      <c r="A60" s="22"/>
      <c r="B60" s="22"/>
      <c r="C60" s="22"/>
      <c r="D60" s="22"/>
      <c r="E60" s="22"/>
      <c r="F60" s="22"/>
      <c r="G60" s="22"/>
      <c r="H60" s="22"/>
      <c r="I60" s="22"/>
      <c r="J60" s="22"/>
      <c r="K60" s="22"/>
      <c r="L60" s="22"/>
      <c r="M60" s="22"/>
      <c r="N60" s="22"/>
      <c r="O60" s="22"/>
      <c r="P60" s="22"/>
      <c r="Q60" s="22"/>
      <c r="R60" s="22"/>
      <c r="S60" s="22"/>
      <c r="T60" s="22"/>
      <c r="U60" s="22"/>
    </row>
    <row r="61" spans="1:21" x14ac:dyDescent="0.15">
      <c r="A61" s="22"/>
      <c r="B61" s="22"/>
      <c r="C61" s="22"/>
      <c r="D61" s="22"/>
      <c r="E61" s="22"/>
      <c r="F61" s="22"/>
      <c r="G61" s="22"/>
      <c r="H61" s="22"/>
      <c r="I61" s="22"/>
      <c r="J61" s="22"/>
      <c r="K61" s="22"/>
      <c r="L61" s="22"/>
      <c r="M61" s="22"/>
      <c r="N61" s="22"/>
      <c r="O61" s="22"/>
      <c r="P61" s="22"/>
      <c r="Q61" s="22"/>
      <c r="R61" s="22"/>
      <c r="S61" s="22"/>
      <c r="T61" s="22"/>
      <c r="U61" s="22"/>
    </row>
    <row r="62" spans="1:21" x14ac:dyDescent="0.15">
      <c r="A62" s="22"/>
      <c r="B62" s="22"/>
      <c r="C62" s="22"/>
      <c r="D62" s="22"/>
      <c r="E62" s="22"/>
      <c r="F62" s="22"/>
      <c r="G62" s="22"/>
      <c r="H62" s="22"/>
      <c r="I62" s="22"/>
      <c r="J62" s="22"/>
      <c r="K62" s="22"/>
      <c r="L62" s="22"/>
      <c r="M62" s="22"/>
      <c r="N62" s="22"/>
      <c r="O62" s="22"/>
      <c r="P62" s="22"/>
      <c r="Q62" s="22"/>
      <c r="R62" s="22"/>
      <c r="S62" s="22"/>
      <c r="T62" s="22"/>
      <c r="U62" s="22"/>
    </row>
    <row r="63" spans="1:21" x14ac:dyDescent="0.15">
      <c r="A63" s="22"/>
      <c r="B63" s="22"/>
      <c r="C63" s="22"/>
      <c r="D63" s="22"/>
      <c r="E63" s="22"/>
      <c r="F63" s="22"/>
      <c r="G63" s="22"/>
      <c r="H63" s="22"/>
      <c r="I63" s="22"/>
      <c r="J63" s="22"/>
      <c r="K63" s="22"/>
      <c r="L63" s="22"/>
      <c r="M63" s="22"/>
      <c r="N63" s="22"/>
      <c r="O63" s="22"/>
      <c r="P63" s="22"/>
      <c r="Q63" s="22"/>
      <c r="R63" s="22"/>
      <c r="S63" s="22"/>
      <c r="T63" s="22"/>
      <c r="U63" s="22"/>
    </row>
    <row r="64" spans="1:21" x14ac:dyDescent="0.15">
      <c r="A64" s="22"/>
      <c r="B64" s="22"/>
      <c r="C64" s="22"/>
      <c r="D64" s="22"/>
      <c r="E64" s="22"/>
      <c r="F64" s="22"/>
      <c r="G64" s="22"/>
      <c r="H64" s="22"/>
      <c r="I64" s="22"/>
      <c r="J64" s="22"/>
      <c r="K64" s="22"/>
      <c r="L64" s="22"/>
      <c r="M64" s="22"/>
      <c r="N64" s="22"/>
      <c r="O64" s="22"/>
      <c r="P64" s="22"/>
      <c r="Q64" s="22"/>
      <c r="R64" s="22"/>
      <c r="S64" s="22"/>
      <c r="T64" s="22"/>
      <c r="U64" s="22"/>
    </row>
    <row r="65" spans="1:21" x14ac:dyDescent="0.15">
      <c r="A65" s="22"/>
      <c r="B65" s="22"/>
      <c r="C65" s="22"/>
      <c r="D65" s="22"/>
      <c r="E65" s="22"/>
      <c r="F65" s="22"/>
      <c r="G65" s="22"/>
      <c r="H65" s="22"/>
      <c r="I65" s="22"/>
      <c r="J65" s="22"/>
      <c r="K65" s="22"/>
      <c r="L65" s="22"/>
      <c r="M65" s="22"/>
      <c r="N65" s="22"/>
      <c r="O65" s="22"/>
      <c r="P65" s="22"/>
      <c r="Q65" s="22"/>
      <c r="R65" s="22"/>
      <c r="S65" s="22"/>
      <c r="T65" s="22"/>
      <c r="U65" s="22"/>
    </row>
    <row r="66" spans="1:21" x14ac:dyDescent="0.15">
      <c r="A66" s="22"/>
      <c r="B66" s="22"/>
      <c r="C66" s="22"/>
      <c r="D66" s="22"/>
      <c r="E66" s="22"/>
      <c r="F66" s="22"/>
      <c r="G66" s="22"/>
      <c r="H66" s="22"/>
      <c r="I66" s="22"/>
      <c r="J66" s="22"/>
      <c r="K66" s="22"/>
      <c r="L66" s="22"/>
      <c r="M66" s="22"/>
      <c r="N66" s="22"/>
      <c r="O66" s="22"/>
      <c r="P66" s="22"/>
      <c r="Q66" s="22"/>
      <c r="R66" s="22"/>
      <c r="S66" s="22"/>
      <c r="T66" s="22"/>
      <c r="U66" s="22"/>
    </row>
    <row r="67" spans="1:21" x14ac:dyDescent="0.15">
      <c r="A67" s="22"/>
      <c r="B67" s="22"/>
      <c r="C67" s="22"/>
      <c r="D67" s="22"/>
      <c r="E67" s="22"/>
      <c r="F67" s="22"/>
      <c r="G67" s="22"/>
      <c r="H67" s="22"/>
      <c r="I67" s="22"/>
      <c r="J67" s="22"/>
      <c r="K67" s="22"/>
      <c r="L67" s="22"/>
      <c r="M67" s="22"/>
      <c r="N67" s="22"/>
      <c r="O67" s="22"/>
      <c r="P67" s="22"/>
      <c r="Q67" s="22"/>
      <c r="R67" s="22"/>
      <c r="S67" s="22"/>
      <c r="T67" s="22"/>
      <c r="U67" s="22"/>
    </row>
    <row r="68" spans="1:21" x14ac:dyDescent="0.15">
      <c r="A68" s="22"/>
      <c r="B68" s="22"/>
      <c r="C68" s="22"/>
      <c r="D68" s="22"/>
      <c r="E68" s="22"/>
      <c r="F68" s="22"/>
      <c r="G68" s="22"/>
      <c r="H68" s="22"/>
      <c r="I68" s="22"/>
      <c r="J68" s="22"/>
      <c r="K68" s="22"/>
      <c r="L68" s="22"/>
      <c r="M68" s="22"/>
      <c r="N68" s="22"/>
      <c r="O68" s="22"/>
      <c r="P68" s="22"/>
      <c r="Q68" s="22"/>
      <c r="R68" s="22"/>
      <c r="S68" s="22"/>
      <c r="T68" s="22"/>
      <c r="U68" s="22"/>
    </row>
    <row r="69" spans="1:21" x14ac:dyDescent="0.15">
      <c r="A69" s="22"/>
      <c r="B69" s="22"/>
      <c r="C69" s="22"/>
      <c r="D69" s="22"/>
      <c r="E69" s="22"/>
      <c r="F69" s="22"/>
      <c r="G69" s="22"/>
      <c r="H69" s="22"/>
      <c r="I69" s="22"/>
      <c r="J69" s="22"/>
      <c r="K69" s="22"/>
      <c r="L69" s="22"/>
      <c r="M69" s="22"/>
      <c r="N69" s="22"/>
      <c r="O69" s="22"/>
      <c r="P69" s="22"/>
      <c r="Q69" s="22"/>
      <c r="R69" s="22"/>
      <c r="S69" s="22"/>
      <c r="T69" s="22"/>
      <c r="U69" s="22"/>
    </row>
    <row r="70" spans="1:21" x14ac:dyDescent="0.15">
      <c r="A70" s="22"/>
      <c r="B70" s="22"/>
      <c r="C70" s="22"/>
      <c r="D70" s="22"/>
      <c r="E70" s="22"/>
      <c r="F70" s="22"/>
      <c r="G70" s="22"/>
      <c r="H70" s="22"/>
      <c r="I70" s="22"/>
      <c r="J70" s="22"/>
      <c r="K70" s="22"/>
      <c r="L70" s="22"/>
      <c r="M70" s="22"/>
      <c r="N70" s="22"/>
      <c r="O70" s="22"/>
      <c r="P70" s="22"/>
      <c r="Q70" s="22"/>
      <c r="R70" s="22"/>
      <c r="S70" s="22"/>
      <c r="T70" s="22"/>
      <c r="U70" s="22"/>
    </row>
    <row r="71" spans="1:21" x14ac:dyDescent="0.15">
      <c r="A71" s="22"/>
      <c r="B71" s="22"/>
      <c r="C71" s="22"/>
      <c r="D71" s="22"/>
      <c r="E71" s="22"/>
      <c r="F71" s="22"/>
      <c r="G71" s="22"/>
      <c r="H71" s="22"/>
      <c r="I71" s="22"/>
      <c r="J71" s="22"/>
      <c r="K71" s="22"/>
      <c r="L71" s="22"/>
      <c r="M71" s="22"/>
      <c r="N71" s="22"/>
      <c r="O71" s="22"/>
      <c r="P71" s="22"/>
      <c r="Q71" s="22"/>
      <c r="R71" s="22"/>
      <c r="S71" s="22"/>
      <c r="T71" s="22"/>
      <c r="U71" s="22"/>
    </row>
    <row r="72" spans="1:21" x14ac:dyDescent="0.15">
      <c r="A72" s="22"/>
      <c r="B72" s="22"/>
      <c r="C72" s="22"/>
      <c r="D72" s="22"/>
      <c r="E72" s="22"/>
      <c r="F72" s="22"/>
      <c r="G72" s="22"/>
      <c r="H72" s="22"/>
      <c r="I72" s="22"/>
      <c r="J72" s="22"/>
      <c r="K72" s="22"/>
      <c r="L72" s="22"/>
      <c r="M72" s="22"/>
      <c r="N72" s="22"/>
      <c r="O72" s="22"/>
      <c r="P72" s="22"/>
      <c r="Q72" s="22"/>
      <c r="R72" s="22"/>
      <c r="S72" s="22"/>
      <c r="T72" s="22"/>
      <c r="U72" s="22"/>
    </row>
    <row r="73" spans="1:21" x14ac:dyDescent="0.15">
      <c r="A73" s="22"/>
      <c r="B73" s="22"/>
      <c r="C73" s="22"/>
      <c r="D73" s="22"/>
      <c r="E73" s="22"/>
      <c r="F73" s="22"/>
      <c r="G73" s="22"/>
      <c r="H73" s="22"/>
      <c r="I73" s="22"/>
      <c r="J73" s="22"/>
      <c r="K73" s="22"/>
      <c r="L73" s="22"/>
      <c r="M73" s="22"/>
      <c r="N73" s="22"/>
      <c r="O73" s="22"/>
      <c r="P73" s="22"/>
      <c r="Q73" s="22"/>
      <c r="R73" s="22"/>
      <c r="S73" s="22"/>
      <c r="T73" s="22"/>
      <c r="U73" s="22"/>
    </row>
    <row r="74" spans="1:21" x14ac:dyDescent="0.15">
      <c r="A74" s="22"/>
      <c r="B74" s="22"/>
      <c r="C74" s="22"/>
      <c r="D74" s="22"/>
      <c r="E74" s="22"/>
      <c r="F74" s="22"/>
      <c r="G74" s="22"/>
      <c r="H74" s="22"/>
      <c r="I74" s="22"/>
      <c r="J74" s="22"/>
      <c r="K74" s="22"/>
      <c r="L74" s="22"/>
      <c r="M74" s="22"/>
      <c r="N74" s="22"/>
      <c r="O74" s="22"/>
      <c r="P74" s="22"/>
      <c r="Q74" s="22"/>
      <c r="R74" s="22"/>
      <c r="S74" s="22"/>
      <c r="T74" s="22"/>
      <c r="U74" s="22"/>
    </row>
    <row r="75" spans="1:21" x14ac:dyDescent="0.15">
      <c r="A75" s="22"/>
      <c r="B75" s="22"/>
      <c r="C75" s="22"/>
      <c r="D75" s="22"/>
      <c r="E75" s="22"/>
      <c r="F75" s="22"/>
      <c r="G75" s="22"/>
      <c r="H75" s="22"/>
      <c r="I75" s="22"/>
      <c r="J75" s="22"/>
      <c r="K75" s="22"/>
      <c r="L75" s="22"/>
      <c r="M75" s="22"/>
      <c r="N75" s="22"/>
      <c r="O75" s="22"/>
      <c r="P75" s="22"/>
      <c r="Q75" s="22"/>
      <c r="R75" s="22"/>
      <c r="S75" s="22"/>
      <c r="T75" s="22"/>
      <c r="U75" s="22"/>
    </row>
    <row r="76" spans="1:21" x14ac:dyDescent="0.15">
      <c r="A76" s="22"/>
      <c r="B76" s="22"/>
      <c r="C76" s="22"/>
      <c r="D76" s="22"/>
      <c r="E76" s="22"/>
      <c r="F76" s="22"/>
      <c r="G76" s="22"/>
      <c r="H76" s="22"/>
      <c r="I76" s="22"/>
      <c r="J76" s="22"/>
      <c r="K76" s="22"/>
      <c r="L76" s="22"/>
      <c r="M76" s="22"/>
      <c r="N76" s="22"/>
      <c r="O76" s="22"/>
      <c r="P76" s="22"/>
      <c r="Q76" s="22"/>
      <c r="R76" s="22"/>
      <c r="S76" s="22"/>
      <c r="T76" s="22"/>
      <c r="U76" s="22"/>
    </row>
    <row r="77" spans="1:21" x14ac:dyDescent="0.15">
      <c r="A77" s="22"/>
      <c r="B77" s="22"/>
      <c r="C77" s="22"/>
      <c r="D77" s="22"/>
      <c r="E77" s="22"/>
      <c r="F77" s="22"/>
      <c r="G77" s="22"/>
      <c r="H77" s="22"/>
      <c r="I77" s="22"/>
      <c r="J77" s="22"/>
      <c r="K77" s="22"/>
      <c r="L77" s="22"/>
      <c r="M77" s="22"/>
      <c r="N77" s="22"/>
      <c r="O77" s="22"/>
      <c r="P77" s="22"/>
      <c r="Q77" s="22"/>
      <c r="R77" s="22"/>
      <c r="S77" s="22"/>
      <c r="T77" s="22"/>
      <c r="U77" s="22"/>
    </row>
    <row r="78" spans="1:21" x14ac:dyDescent="0.15">
      <c r="A78" s="22"/>
      <c r="B78" s="22"/>
      <c r="C78" s="22"/>
      <c r="D78" s="22"/>
      <c r="E78" s="22"/>
      <c r="F78" s="22"/>
      <c r="G78" s="22"/>
      <c r="H78" s="22"/>
      <c r="I78" s="22"/>
      <c r="J78" s="22"/>
      <c r="K78" s="22"/>
      <c r="L78" s="22"/>
      <c r="M78" s="22"/>
      <c r="N78" s="22"/>
      <c r="O78" s="22"/>
      <c r="P78" s="22"/>
      <c r="Q78" s="22"/>
      <c r="R78" s="22"/>
      <c r="S78" s="22"/>
      <c r="T78" s="22"/>
      <c r="U78" s="22"/>
    </row>
    <row r="79" spans="1:21" x14ac:dyDescent="0.15">
      <c r="A79" s="22"/>
      <c r="B79" s="22"/>
      <c r="C79" s="22"/>
      <c r="D79" s="22"/>
      <c r="E79" s="22"/>
      <c r="F79" s="22"/>
      <c r="G79" s="22"/>
      <c r="H79" s="22"/>
      <c r="I79" s="22"/>
      <c r="J79" s="22"/>
      <c r="K79" s="22"/>
      <c r="L79" s="22"/>
      <c r="M79" s="22"/>
      <c r="N79" s="22"/>
      <c r="O79" s="22"/>
      <c r="P79" s="22"/>
      <c r="Q79" s="22"/>
      <c r="R79" s="22"/>
      <c r="S79" s="22"/>
      <c r="T79" s="22"/>
      <c r="U79" s="22"/>
    </row>
    <row r="80" spans="1:21" x14ac:dyDescent="0.15">
      <c r="A80" s="22"/>
      <c r="B80" s="22"/>
      <c r="C80" s="22"/>
      <c r="D80" s="22"/>
      <c r="E80" s="22"/>
      <c r="F80" s="22"/>
      <c r="G80" s="22"/>
      <c r="H80" s="22"/>
      <c r="I80" s="22"/>
      <c r="J80" s="22"/>
      <c r="K80" s="22"/>
      <c r="L80" s="22"/>
      <c r="M80" s="22"/>
      <c r="N80" s="22"/>
      <c r="O80" s="22"/>
      <c r="P80" s="22"/>
      <c r="Q80" s="22"/>
      <c r="R80" s="22"/>
      <c r="S80" s="22"/>
      <c r="T80" s="22"/>
      <c r="U80" s="22"/>
    </row>
    <row r="81" spans="1:21" x14ac:dyDescent="0.15">
      <c r="A81" s="22"/>
      <c r="B81" s="22"/>
      <c r="C81" s="22"/>
      <c r="D81" s="22"/>
      <c r="E81" s="22"/>
      <c r="F81" s="22"/>
      <c r="G81" s="22"/>
      <c r="H81" s="22"/>
      <c r="I81" s="22"/>
      <c r="J81" s="22"/>
      <c r="K81" s="22"/>
      <c r="L81" s="22"/>
      <c r="M81" s="22"/>
      <c r="N81" s="22"/>
      <c r="O81" s="22"/>
      <c r="P81" s="22"/>
      <c r="Q81" s="22"/>
      <c r="R81" s="22"/>
      <c r="S81" s="22"/>
      <c r="T81" s="22"/>
      <c r="U81" s="22"/>
    </row>
    <row r="82" spans="1:21" x14ac:dyDescent="0.15">
      <c r="A82" s="22"/>
      <c r="B82" s="22"/>
      <c r="C82" s="22"/>
      <c r="D82" s="22"/>
      <c r="E82" s="22"/>
      <c r="F82" s="22"/>
      <c r="G82" s="22"/>
      <c r="H82" s="22"/>
      <c r="I82" s="22"/>
      <c r="J82" s="22"/>
      <c r="K82" s="22"/>
      <c r="L82" s="22"/>
      <c r="M82" s="22"/>
      <c r="N82" s="22"/>
      <c r="O82" s="22"/>
      <c r="P82" s="22"/>
      <c r="Q82" s="22"/>
      <c r="R82" s="22"/>
      <c r="S82" s="22"/>
      <c r="T82" s="22"/>
      <c r="U82" s="22"/>
    </row>
    <row r="83" spans="1:21" x14ac:dyDescent="0.15">
      <c r="A83" s="22"/>
      <c r="B83" s="22"/>
      <c r="C83" s="22"/>
      <c r="D83" s="22"/>
      <c r="E83" s="22"/>
      <c r="F83" s="22"/>
      <c r="G83" s="22"/>
      <c r="H83" s="22"/>
      <c r="I83" s="22"/>
      <c r="J83" s="22"/>
      <c r="K83" s="22"/>
      <c r="L83" s="22"/>
      <c r="M83" s="22"/>
      <c r="N83" s="22"/>
      <c r="O83" s="22"/>
      <c r="P83" s="22"/>
      <c r="Q83" s="22"/>
      <c r="R83" s="22"/>
      <c r="S83" s="22"/>
      <c r="T83" s="22"/>
      <c r="U83" s="22"/>
    </row>
    <row r="84" spans="1:21" x14ac:dyDescent="0.15">
      <c r="A84" s="22"/>
      <c r="B84" s="22"/>
      <c r="C84" s="22"/>
      <c r="D84" s="22"/>
      <c r="E84" s="22"/>
      <c r="F84" s="22"/>
      <c r="G84" s="22"/>
      <c r="H84" s="22"/>
      <c r="I84" s="22"/>
      <c r="J84" s="22"/>
      <c r="K84" s="22"/>
      <c r="L84" s="22"/>
      <c r="M84" s="22"/>
      <c r="N84" s="22"/>
      <c r="O84" s="22"/>
      <c r="P84" s="22"/>
      <c r="Q84" s="22"/>
      <c r="R84" s="22"/>
      <c r="S84" s="22"/>
      <c r="T84" s="22"/>
      <c r="U84" s="22"/>
    </row>
    <row r="85" spans="1:21" x14ac:dyDescent="0.15">
      <c r="A85" s="22"/>
      <c r="B85" s="22"/>
      <c r="C85" s="22"/>
      <c r="D85" s="22"/>
      <c r="E85" s="22"/>
      <c r="F85" s="22"/>
      <c r="G85" s="22"/>
      <c r="H85" s="22"/>
      <c r="I85" s="22"/>
      <c r="J85" s="22"/>
      <c r="K85" s="22"/>
      <c r="L85" s="22"/>
      <c r="M85" s="22"/>
      <c r="N85" s="22"/>
      <c r="O85" s="22"/>
      <c r="P85" s="22"/>
      <c r="Q85" s="22"/>
      <c r="R85" s="22"/>
      <c r="S85" s="22"/>
      <c r="T85" s="22"/>
      <c r="U85" s="22"/>
    </row>
    <row r="86" spans="1:21" x14ac:dyDescent="0.15">
      <c r="A86" s="22"/>
      <c r="B86" s="22"/>
      <c r="C86" s="22"/>
      <c r="D86" s="22"/>
      <c r="E86" s="22"/>
      <c r="F86" s="22"/>
      <c r="G86" s="22"/>
      <c r="H86" s="22"/>
      <c r="I86" s="22"/>
      <c r="J86" s="22"/>
      <c r="K86" s="22"/>
      <c r="L86" s="22"/>
      <c r="M86" s="22"/>
      <c r="N86" s="22"/>
      <c r="O86" s="22"/>
      <c r="P86" s="22"/>
      <c r="Q86" s="22"/>
      <c r="R86" s="22"/>
      <c r="S86" s="22"/>
      <c r="T86" s="22"/>
      <c r="U86" s="22"/>
    </row>
    <row r="87" spans="1:21" x14ac:dyDescent="0.15">
      <c r="A87" s="22"/>
      <c r="B87" s="22"/>
      <c r="C87" s="22"/>
      <c r="D87" s="22"/>
      <c r="E87" s="22"/>
      <c r="F87" s="22"/>
      <c r="G87" s="22"/>
      <c r="H87" s="22"/>
      <c r="I87" s="22"/>
      <c r="J87" s="22"/>
      <c r="K87" s="22"/>
      <c r="L87" s="22"/>
      <c r="M87" s="22"/>
      <c r="N87" s="22"/>
      <c r="O87" s="22"/>
      <c r="P87" s="22"/>
      <c r="Q87" s="22"/>
      <c r="R87" s="22"/>
      <c r="S87" s="22"/>
      <c r="T87" s="22"/>
      <c r="U87" s="22"/>
    </row>
    <row r="88" spans="1:21" x14ac:dyDescent="0.15">
      <c r="A88" s="22"/>
      <c r="B88" s="22"/>
      <c r="C88" s="22"/>
      <c r="D88" s="22"/>
      <c r="E88" s="22"/>
      <c r="F88" s="22"/>
      <c r="G88" s="22"/>
      <c r="H88" s="22"/>
      <c r="I88" s="22"/>
      <c r="J88" s="22"/>
      <c r="K88" s="22"/>
      <c r="L88" s="22"/>
      <c r="M88" s="22"/>
      <c r="N88" s="22"/>
      <c r="O88" s="22"/>
      <c r="P88" s="22"/>
      <c r="Q88" s="22"/>
      <c r="R88" s="22"/>
      <c r="S88" s="22"/>
      <c r="T88" s="22"/>
      <c r="U88" s="22"/>
    </row>
    <row r="89" spans="1:21" x14ac:dyDescent="0.15">
      <c r="A89" s="22"/>
      <c r="B89" s="22"/>
      <c r="C89" s="22"/>
      <c r="D89" s="22"/>
      <c r="E89" s="22"/>
      <c r="F89" s="22"/>
      <c r="G89" s="22"/>
      <c r="H89" s="22"/>
      <c r="I89" s="22"/>
      <c r="J89" s="22"/>
      <c r="K89" s="22"/>
      <c r="L89" s="22"/>
      <c r="M89" s="22"/>
      <c r="N89" s="22"/>
      <c r="O89" s="22"/>
      <c r="P89" s="22"/>
      <c r="Q89" s="22"/>
      <c r="R89" s="22"/>
      <c r="S89" s="22"/>
      <c r="T89" s="22"/>
      <c r="U89" s="22"/>
    </row>
    <row r="90" spans="1:21" x14ac:dyDescent="0.15">
      <c r="A90" s="22"/>
      <c r="B90" s="22"/>
      <c r="C90" s="22"/>
      <c r="D90" s="22"/>
      <c r="E90" s="22"/>
      <c r="F90" s="22"/>
      <c r="G90" s="22"/>
      <c r="H90" s="22"/>
      <c r="I90" s="22"/>
      <c r="J90" s="22"/>
      <c r="K90" s="22"/>
      <c r="L90" s="22"/>
      <c r="M90" s="22"/>
      <c r="N90" s="22"/>
      <c r="O90" s="22"/>
      <c r="P90" s="22"/>
      <c r="Q90" s="22"/>
      <c r="R90" s="22"/>
      <c r="S90" s="22"/>
      <c r="T90" s="22"/>
      <c r="U90" s="22"/>
    </row>
    <row r="91" spans="1:21" x14ac:dyDescent="0.15">
      <c r="A91" s="22"/>
      <c r="B91" s="22"/>
      <c r="C91" s="22"/>
      <c r="D91" s="22"/>
      <c r="E91" s="22"/>
      <c r="F91" s="22"/>
      <c r="G91" s="22"/>
      <c r="H91" s="22"/>
      <c r="I91" s="22"/>
      <c r="J91" s="22"/>
      <c r="K91" s="22"/>
      <c r="L91" s="22"/>
      <c r="M91" s="22"/>
      <c r="N91" s="22"/>
      <c r="O91" s="22"/>
      <c r="P91" s="22"/>
      <c r="Q91" s="22"/>
      <c r="R91" s="22"/>
      <c r="S91" s="22"/>
      <c r="T91" s="22"/>
      <c r="U91" s="22"/>
    </row>
    <row r="92" spans="1:21" x14ac:dyDescent="0.15">
      <c r="A92" s="22"/>
      <c r="B92" s="22"/>
      <c r="C92" s="22"/>
      <c r="D92" s="22"/>
      <c r="E92" s="22"/>
      <c r="F92" s="22"/>
      <c r="G92" s="22"/>
      <c r="H92" s="22"/>
      <c r="I92" s="22"/>
      <c r="J92" s="22"/>
      <c r="K92" s="22"/>
      <c r="L92" s="22"/>
      <c r="M92" s="22"/>
      <c r="N92" s="22"/>
      <c r="O92" s="22"/>
      <c r="P92" s="22"/>
      <c r="Q92" s="22"/>
      <c r="R92" s="22"/>
      <c r="S92" s="22"/>
      <c r="T92" s="22"/>
      <c r="U92" s="22"/>
    </row>
    <row r="93" spans="1:21" x14ac:dyDescent="0.15">
      <c r="A93" s="22"/>
      <c r="B93" s="22"/>
      <c r="C93" s="22"/>
      <c r="D93" s="22"/>
      <c r="E93" s="22"/>
      <c r="F93" s="22"/>
      <c r="G93" s="22"/>
      <c r="H93" s="22"/>
      <c r="I93" s="22"/>
      <c r="J93" s="22"/>
      <c r="K93" s="22"/>
      <c r="L93" s="22"/>
      <c r="M93" s="22"/>
      <c r="N93" s="22"/>
      <c r="O93" s="22"/>
      <c r="P93" s="22"/>
      <c r="Q93" s="22"/>
      <c r="R93" s="22"/>
      <c r="S93" s="22"/>
      <c r="T93" s="22"/>
      <c r="U93" s="22"/>
    </row>
    <row r="94" spans="1:21" x14ac:dyDescent="0.15">
      <c r="A94" s="22"/>
      <c r="B94" s="22"/>
      <c r="C94" s="22"/>
      <c r="D94" s="22"/>
      <c r="E94" s="22"/>
      <c r="F94" s="22"/>
      <c r="G94" s="22"/>
      <c r="H94" s="22"/>
      <c r="I94" s="22"/>
      <c r="J94" s="22"/>
      <c r="K94" s="22"/>
      <c r="L94" s="22"/>
      <c r="M94" s="22"/>
      <c r="N94" s="22"/>
      <c r="O94" s="22"/>
      <c r="P94" s="22"/>
      <c r="Q94" s="22"/>
      <c r="R94" s="22"/>
      <c r="S94" s="22"/>
      <c r="T94" s="22"/>
      <c r="U94" s="22"/>
    </row>
    <row r="95" spans="1:21" x14ac:dyDescent="0.15">
      <c r="A95" s="22"/>
      <c r="B95" s="22"/>
      <c r="C95" s="22"/>
      <c r="D95" s="22"/>
      <c r="E95" s="22"/>
      <c r="F95" s="22"/>
      <c r="G95" s="22"/>
      <c r="H95" s="22"/>
      <c r="I95" s="22"/>
      <c r="J95" s="22"/>
      <c r="K95" s="22"/>
      <c r="L95" s="22"/>
      <c r="M95" s="22"/>
      <c r="N95" s="22"/>
      <c r="O95" s="22"/>
      <c r="P95" s="22"/>
      <c r="Q95" s="22"/>
      <c r="R95" s="22"/>
      <c r="S95" s="22"/>
      <c r="T95" s="22"/>
      <c r="U95" s="22"/>
    </row>
    <row r="96" spans="1:21" x14ac:dyDescent="0.15">
      <c r="A96" s="22"/>
      <c r="B96" s="22"/>
      <c r="C96" s="22"/>
      <c r="D96" s="22"/>
      <c r="E96" s="22"/>
      <c r="F96" s="22"/>
      <c r="G96" s="22"/>
      <c r="H96" s="22"/>
      <c r="I96" s="22"/>
      <c r="J96" s="22"/>
      <c r="K96" s="22"/>
      <c r="L96" s="22"/>
      <c r="M96" s="22"/>
      <c r="N96" s="22"/>
      <c r="O96" s="22"/>
      <c r="P96" s="22"/>
      <c r="Q96" s="22"/>
      <c r="R96" s="22"/>
      <c r="S96" s="22"/>
      <c r="T96" s="22"/>
      <c r="U96" s="22"/>
    </row>
    <row r="97" spans="1:21" x14ac:dyDescent="0.15">
      <c r="A97" s="22"/>
      <c r="B97" s="22"/>
      <c r="C97" s="22"/>
      <c r="D97" s="22"/>
      <c r="E97" s="22"/>
      <c r="F97" s="22"/>
      <c r="G97" s="22"/>
      <c r="H97" s="22"/>
      <c r="I97" s="22"/>
      <c r="J97" s="22"/>
      <c r="K97" s="22"/>
      <c r="L97" s="22"/>
      <c r="M97" s="22"/>
      <c r="N97" s="22"/>
      <c r="O97" s="22"/>
      <c r="P97" s="22"/>
      <c r="Q97" s="22"/>
      <c r="R97" s="22"/>
      <c r="S97" s="22"/>
      <c r="T97" s="22"/>
      <c r="U97" s="22"/>
    </row>
    <row r="98" spans="1:21" x14ac:dyDescent="0.15">
      <c r="A98" s="22"/>
      <c r="B98" s="22"/>
      <c r="C98" s="22"/>
      <c r="D98" s="22"/>
      <c r="E98" s="22"/>
      <c r="F98" s="22"/>
      <c r="G98" s="22"/>
      <c r="H98" s="22"/>
      <c r="I98" s="22"/>
      <c r="J98" s="22"/>
      <c r="K98" s="22"/>
      <c r="L98" s="22"/>
      <c r="M98" s="22"/>
      <c r="N98" s="22"/>
      <c r="O98" s="22"/>
      <c r="P98" s="22"/>
      <c r="Q98" s="22"/>
      <c r="R98" s="22"/>
      <c r="S98" s="22"/>
      <c r="T98" s="22"/>
      <c r="U98" s="22"/>
    </row>
    <row r="99" spans="1:21" x14ac:dyDescent="0.15">
      <c r="A99" s="22"/>
      <c r="B99" s="22"/>
      <c r="C99" s="22"/>
      <c r="D99" s="22"/>
      <c r="E99" s="22"/>
      <c r="F99" s="22"/>
      <c r="G99" s="22"/>
      <c r="H99" s="22"/>
      <c r="I99" s="22"/>
      <c r="J99" s="22"/>
      <c r="K99" s="22"/>
      <c r="L99" s="22"/>
      <c r="M99" s="22"/>
      <c r="N99" s="22"/>
      <c r="O99" s="22"/>
      <c r="P99" s="22"/>
      <c r="Q99" s="22"/>
      <c r="R99" s="22"/>
      <c r="S99" s="22"/>
      <c r="T99" s="22"/>
      <c r="U99" s="22"/>
    </row>
    <row r="100" spans="1:21" x14ac:dyDescent="0.15">
      <c r="A100" s="22"/>
      <c r="B100" s="22"/>
      <c r="C100" s="22"/>
      <c r="D100" s="22"/>
      <c r="E100" s="22"/>
      <c r="F100" s="22"/>
      <c r="G100" s="22"/>
      <c r="H100" s="22"/>
      <c r="I100" s="22"/>
      <c r="J100" s="22"/>
      <c r="K100" s="22"/>
      <c r="L100" s="22"/>
      <c r="M100" s="22"/>
      <c r="N100" s="22"/>
      <c r="O100" s="22"/>
      <c r="P100" s="22"/>
      <c r="Q100" s="22"/>
      <c r="R100" s="22"/>
      <c r="S100" s="22"/>
      <c r="T100" s="22"/>
      <c r="U100" s="22"/>
    </row>
    <row r="101" spans="1:21" x14ac:dyDescent="0.15">
      <c r="A101" s="22"/>
      <c r="B101" s="22"/>
      <c r="C101" s="22"/>
      <c r="D101" s="22"/>
      <c r="E101" s="22"/>
      <c r="F101" s="22"/>
      <c r="G101" s="22"/>
      <c r="H101" s="22"/>
      <c r="I101" s="22"/>
      <c r="J101" s="22"/>
      <c r="K101" s="22"/>
      <c r="L101" s="22"/>
      <c r="M101" s="22"/>
      <c r="N101" s="22"/>
      <c r="O101" s="22"/>
      <c r="P101" s="22"/>
      <c r="Q101" s="22"/>
      <c r="R101" s="22"/>
      <c r="S101" s="22"/>
      <c r="T101" s="22"/>
      <c r="U101" s="22"/>
    </row>
    <row r="102" spans="1:21" x14ac:dyDescent="0.15">
      <c r="A102" s="22"/>
      <c r="B102" s="22"/>
      <c r="C102" s="22"/>
      <c r="D102" s="22"/>
      <c r="E102" s="22"/>
      <c r="F102" s="22"/>
      <c r="G102" s="22"/>
      <c r="H102" s="22"/>
      <c r="I102" s="22"/>
      <c r="J102" s="22"/>
      <c r="K102" s="22"/>
      <c r="L102" s="22"/>
      <c r="M102" s="22"/>
      <c r="N102" s="22"/>
      <c r="O102" s="22"/>
      <c r="P102" s="22"/>
      <c r="Q102" s="22"/>
      <c r="R102" s="22"/>
      <c r="S102" s="22"/>
      <c r="T102" s="22"/>
      <c r="U102" s="22"/>
    </row>
    <row r="103" spans="1:21" x14ac:dyDescent="0.15">
      <c r="A103" s="22"/>
      <c r="B103" s="22"/>
      <c r="C103" s="22"/>
      <c r="D103" s="22"/>
      <c r="E103" s="22"/>
      <c r="F103" s="22"/>
      <c r="G103" s="22"/>
      <c r="H103" s="22"/>
      <c r="I103" s="22"/>
      <c r="J103" s="22"/>
      <c r="K103" s="22"/>
      <c r="L103" s="22"/>
      <c r="M103" s="22"/>
      <c r="N103" s="22"/>
      <c r="O103" s="22"/>
      <c r="P103" s="22"/>
      <c r="Q103" s="22"/>
      <c r="R103" s="22"/>
      <c r="S103" s="22"/>
      <c r="T103" s="22"/>
      <c r="U103" s="22"/>
    </row>
    <row r="104" spans="1:21" x14ac:dyDescent="0.15">
      <c r="A104" s="22"/>
      <c r="B104" s="22"/>
      <c r="C104" s="22"/>
      <c r="D104" s="22"/>
      <c r="E104" s="22"/>
      <c r="F104" s="22"/>
      <c r="G104" s="22"/>
      <c r="H104" s="22"/>
      <c r="I104" s="22"/>
      <c r="J104" s="22"/>
      <c r="K104" s="22"/>
      <c r="L104" s="22"/>
      <c r="M104" s="22"/>
      <c r="N104" s="22"/>
      <c r="O104" s="22"/>
      <c r="P104" s="22"/>
      <c r="Q104" s="22"/>
      <c r="R104" s="22"/>
      <c r="S104" s="22"/>
      <c r="T104" s="22"/>
      <c r="U104" s="22"/>
    </row>
    <row r="105" spans="1:21" x14ac:dyDescent="0.15">
      <c r="A105" s="22"/>
      <c r="B105" s="22"/>
      <c r="C105" s="22"/>
      <c r="D105" s="22"/>
      <c r="E105" s="22"/>
      <c r="F105" s="22"/>
      <c r="G105" s="22"/>
      <c r="H105" s="22"/>
      <c r="I105" s="22"/>
      <c r="J105" s="22"/>
      <c r="K105" s="22"/>
      <c r="L105" s="22"/>
      <c r="M105" s="22"/>
      <c r="N105" s="22"/>
      <c r="O105" s="22"/>
      <c r="P105" s="22"/>
      <c r="Q105" s="22"/>
      <c r="R105" s="22"/>
      <c r="S105" s="22"/>
      <c r="T105" s="22"/>
      <c r="U105" s="22"/>
    </row>
    <row r="106" spans="1:21" x14ac:dyDescent="0.15">
      <c r="A106" s="22"/>
      <c r="B106" s="22"/>
      <c r="C106" s="22"/>
      <c r="D106" s="22"/>
      <c r="E106" s="22"/>
      <c r="F106" s="22"/>
      <c r="G106" s="22"/>
      <c r="H106" s="22"/>
      <c r="I106" s="22"/>
      <c r="J106" s="22"/>
      <c r="K106" s="22"/>
      <c r="L106" s="22"/>
      <c r="M106" s="22"/>
      <c r="N106" s="22"/>
      <c r="O106" s="22"/>
      <c r="P106" s="22"/>
      <c r="Q106" s="22"/>
      <c r="R106" s="22"/>
      <c r="S106" s="22"/>
      <c r="T106" s="22"/>
      <c r="U106" s="22"/>
    </row>
    <row r="107" spans="1:21" x14ac:dyDescent="0.15">
      <c r="A107" s="22"/>
      <c r="B107" s="22"/>
      <c r="C107" s="22"/>
      <c r="D107" s="22"/>
      <c r="E107" s="22"/>
      <c r="F107" s="22"/>
      <c r="G107" s="22"/>
      <c r="H107" s="22"/>
      <c r="I107" s="22"/>
      <c r="J107" s="22"/>
      <c r="K107" s="22"/>
      <c r="L107" s="22"/>
      <c r="M107" s="22"/>
      <c r="N107" s="22"/>
      <c r="O107" s="22"/>
      <c r="P107" s="22"/>
      <c r="Q107" s="22"/>
      <c r="R107" s="22"/>
      <c r="S107" s="22"/>
      <c r="T107" s="22"/>
      <c r="U107" s="22"/>
    </row>
    <row r="108" spans="1:21" x14ac:dyDescent="0.15">
      <c r="A108" s="22"/>
      <c r="B108" s="22"/>
      <c r="C108" s="22"/>
      <c r="D108" s="22"/>
      <c r="E108" s="22"/>
      <c r="F108" s="22"/>
      <c r="G108" s="22"/>
      <c r="H108" s="22"/>
      <c r="I108" s="22"/>
      <c r="J108" s="22"/>
      <c r="K108" s="22"/>
      <c r="L108" s="22"/>
      <c r="M108" s="22"/>
      <c r="N108" s="22"/>
      <c r="O108" s="22"/>
      <c r="P108" s="22"/>
      <c r="Q108" s="22"/>
      <c r="R108" s="22"/>
      <c r="S108" s="22"/>
      <c r="T108" s="22"/>
      <c r="U108" s="22"/>
    </row>
    <row r="109" spans="1:21" x14ac:dyDescent="0.15">
      <c r="A109" s="22"/>
      <c r="B109" s="22"/>
      <c r="C109" s="22"/>
      <c r="D109" s="22"/>
      <c r="E109" s="22"/>
      <c r="F109" s="22"/>
      <c r="G109" s="22"/>
      <c r="H109" s="22"/>
      <c r="I109" s="22"/>
      <c r="J109" s="22"/>
      <c r="K109" s="22"/>
      <c r="L109" s="22"/>
      <c r="M109" s="22"/>
      <c r="N109" s="22"/>
      <c r="O109" s="22"/>
      <c r="P109" s="22"/>
      <c r="Q109" s="22"/>
      <c r="R109" s="22"/>
      <c r="S109" s="22"/>
      <c r="T109" s="22"/>
      <c r="U109" s="22"/>
    </row>
    <row r="110" spans="1:21" x14ac:dyDescent="0.15">
      <c r="A110" s="22"/>
      <c r="B110" s="22"/>
      <c r="C110" s="22"/>
      <c r="D110" s="22"/>
      <c r="E110" s="22"/>
      <c r="F110" s="22"/>
      <c r="G110" s="22"/>
      <c r="H110" s="22"/>
      <c r="I110" s="22"/>
      <c r="J110" s="22"/>
      <c r="K110" s="22"/>
      <c r="L110" s="22"/>
      <c r="M110" s="22"/>
      <c r="N110" s="22"/>
      <c r="O110" s="22"/>
      <c r="P110" s="22"/>
      <c r="Q110" s="22"/>
      <c r="R110" s="22"/>
      <c r="S110" s="22"/>
      <c r="T110" s="22"/>
      <c r="U110" s="22"/>
    </row>
    <row r="111" spans="1:21" x14ac:dyDescent="0.15">
      <c r="A111" s="22"/>
      <c r="B111" s="22"/>
      <c r="C111" s="22"/>
      <c r="D111" s="22"/>
      <c r="E111" s="22"/>
      <c r="F111" s="22"/>
      <c r="G111" s="22"/>
      <c r="H111" s="22"/>
      <c r="I111" s="22"/>
      <c r="J111" s="22"/>
      <c r="K111" s="22"/>
      <c r="L111" s="22"/>
      <c r="M111" s="22"/>
      <c r="N111" s="22"/>
      <c r="O111" s="22"/>
      <c r="P111" s="22"/>
      <c r="Q111" s="22"/>
      <c r="R111" s="22"/>
      <c r="S111" s="22"/>
      <c r="T111" s="22"/>
      <c r="U111" s="22"/>
    </row>
    <row r="112" spans="1:21" x14ac:dyDescent="0.15">
      <c r="A112" s="22"/>
      <c r="B112" s="22"/>
      <c r="C112" s="22"/>
      <c r="D112" s="22"/>
      <c r="E112" s="22"/>
      <c r="F112" s="22"/>
      <c r="G112" s="22"/>
      <c r="H112" s="22"/>
      <c r="I112" s="22"/>
      <c r="J112" s="22"/>
      <c r="K112" s="22"/>
      <c r="L112" s="22"/>
      <c r="M112" s="22"/>
      <c r="N112" s="22"/>
      <c r="O112" s="22"/>
      <c r="P112" s="22"/>
      <c r="Q112" s="22"/>
      <c r="R112" s="22"/>
      <c r="S112" s="22"/>
      <c r="T112" s="22"/>
      <c r="U112" s="22"/>
    </row>
    <row r="113" spans="1:21" x14ac:dyDescent="0.15">
      <c r="A113" s="22"/>
      <c r="B113" s="22"/>
      <c r="C113" s="22"/>
      <c r="D113" s="22"/>
      <c r="E113" s="22"/>
      <c r="F113" s="22"/>
      <c r="G113" s="22"/>
      <c r="H113" s="22"/>
      <c r="I113" s="22"/>
      <c r="J113" s="22"/>
      <c r="K113" s="22"/>
      <c r="L113" s="22"/>
      <c r="M113" s="22"/>
      <c r="N113" s="22"/>
      <c r="O113" s="22"/>
      <c r="P113" s="22"/>
      <c r="Q113" s="22"/>
      <c r="R113" s="22"/>
      <c r="S113" s="22"/>
      <c r="T113" s="22"/>
      <c r="U113" s="22"/>
    </row>
    <row r="114" spans="1:21" x14ac:dyDescent="0.15">
      <c r="A114" s="22"/>
      <c r="B114" s="22"/>
      <c r="C114" s="22"/>
      <c r="D114" s="22"/>
      <c r="E114" s="22"/>
      <c r="F114" s="22"/>
      <c r="G114" s="22"/>
      <c r="H114" s="22"/>
      <c r="I114" s="22"/>
      <c r="J114" s="22"/>
      <c r="K114" s="22"/>
      <c r="L114" s="22"/>
      <c r="M114" s="22"/>
      <c r="N114" s="22"/>
      <c r="O114" s="22"/>
      <c r="P114" s="22"/>
      <c r="Q114" s="22"/>
      <c r="R114" s="22"/>
      <c r="S114" s="22"/>
      <c r="T114" s="22"/>
      <c r="U114" s="22"/>
    </row>
    <row r="115" spans="1:21" x14ac:dyDescent="0.15">
      <c r="A115" s="22"/>
      <c r="B115" s="22"/>
      <c r="C115" s="22"/>
      <c r="D115" s="22"/>
      <c r="E115" s="22"/>
      <c r="F115" s="22"/>
      <c r="G115" s="22"/>
      <c r="H115" s="22"/>
      <c r="I115" s="22"/>
      <c r="J115" s="22"/>
      <c r="K115" s="22"/>
      <c r="L115" s="22"/>
      <c r="M115" s="22"/>
      <c r="N115" s="22"/>
      <c r="O115" s="22"/>
      <c r="P115" s="22"/>
      <c r="Q115" s="22"/>
      <c r="R115" s="22"/>
      <c r="S115" s="22"/>
      <c r="T115" s="22"/>
      <c r="U115" s="22"/>
    </row>
    <row r="116" spans="1:21" x14ac:dyDescent="0.15">
      <c r="A116" s="22"/>
      <c r="B116" s="22"/>
      <c r="C116" s="22"/>
      <c r="D116" s="22"/>
      <c r="E116" s="22"/>
      <c r="F116" s="22"/>
      <c r="G116" s="22"/>
      <c r="H116" s="22"/>
      <c r="I116" s="22"/>
      <c r="J116" s="22"/>
      <c r="K116" s="22"/>
      <c r="L116" s="22"/>
      <c r="M116" s="22"/>
      <c r="N116" s="22"/>
      <c r="O116" s="22"/>
      <c r="P116" s="22"/>
      <c r="Q116" s="22"/>
      <c r="R116" s="22"/>
      <c r="S116" s="22"/>
      <c r="T116" s="22"/>
      <c r="U116" s="22"/>
    </row>
    <row r="117" spans="1:21" x14ac:dyDescent="0.15">
      <c r="A117" s="22"/>
      <c r="B117" s="22"/>
      <c r="C117" s="22"/>
      <c r="D117" s="22"/>
      <c r="E117" s="22"/>
      <c r="F117" s="22"/>
      <c r="G117" s="22"/>
      <c r="H117" s="22"/>
      <c r="I117" s="22"/>
      <c r="J117" s="22"/>
      <c r="K117" s="22"/>
      <c r="L117" s="22"/>
      <c r="M117" s="22"/>
      <c r="N117" s="22"/>
      <c r="O117" s="22"/>
      <c r="P117" s="22"/>
      <c r="Q117" s="22"/>
      <c r="R117" s="22"/>
      <c r="S117" s="22"/>
      <c r="T117" s="22"/>
      <c r="U117" s="22"/>
    </row>
    <row r="118" spans="1:21" x14ac:dyDescent="0.15">
      <c r="A118" s="22"/>
      <c r="B118" s="22"/>
      <c r="C118" s="22"/>
      <c r="D118" s="22"/>
      <c r="E118" s="22"/>
      <c r="F118" s="22"/>
      <c r="G118" s="22"/>
      <c r="H118" s="22"/>
      <c r="I118" s="22"/>
      <c r="J118" s="22"/>
      <c r="K118" s="22"/>
      <c r="L118" s="22"/>
      <c r="M118" s="22"/>
      <c r="N118" s="22"/>
      <c r="O118" s="22"/>
      <c r="P118" s="22"/>
      <c r="Q118" s="22"/>
      <c r="R118" s="22"/>
      <c r="S118" s="22"/>
      <c r="T118" s="22"/>
      <c r="U118" s="22"/>
    </row>
    <row r="119" spans="1:21" x14ac:dyDescent="0.15">
      <c r="A119" s="22"/>
      <c r="B119" s="22"/>
      <c r="C119" s="22"/>
      <c r="D119" s="22"/>
      <c r="E119" s="22"/>
      <c r="F119" s="22"/>
      <c r="G119" s="22"/>
      <c r="H119" s="22"/>
      <c r="I119" s="22"/>
      <c r="J119" s="22"/>
      <c r="K119" s="22"/>
      <c r="L119" s="22"/>
      <c r="M119" s="22"/>
      <c r="N119" s="22"/>
      <c r="O119" s="22"/>
      <c r="P119" s="22"/>
      <c r="Q119" s="22"/>
      <c r="R119" s="22"/>
      <c r="S119" s="22"/>
      <c r="T119" s="22"/>
      <c r="U119" s="22"/>
    </row>
    <row r="120" spans="1:21" x14ac:dyDescent="0.15">
      <c r="A120" s="22"/>
      <c r="B120" s="22"/>
      <c r="C120" s="22"/>
      <c r="D120" s="22"/>
      <c r="E120" s="22"/>
      <c r="F120" s="22"/>
      <c r="G120" s="22"/>
      <c r="H120" s="22"/>
      <c r="I120" s="22"/>
      <c r="J120" s="22"/>
      <c r="K120" s="22"/>
      <c r="L120" s="22"/>
      <c r="M120" s="22"/>
      <c r="N120" s="22"/>
      <c r="O120" s="22"/>
      <c r="P120" s="22"/>
      <c r="Q120" s="22"/>
      <c r="R120" s="22"/>
      <c r="S120" s="22"/>
      <c r="T120" s="22"/>
      <c r="U120" s="22"/>
    </row>
    <row r="121" spans="1:21" x14ac:dyDescent="0.15">
      <c r="A121" s="22"/>
      <c r="B121" s="22"/>
      <c r="C121" s="22"/>
      <c r="D121" s="22"/>
      <c r="E121" s="22"/>
      <c r="F121" s="22"/>
      <c r="G121" s="22"/>
      <c r="H121" s="22"/>
      <c r="I121" s="22"/>
      <c r="J121" s="22"/>
      <c r="K121" s="22"/>
      <c r="L121" s="22"/>
      <c r="M121" s="22"/>
      <c r="N121" s="22"/>
      <c r="O121" s="22"/>
      <c r="P121" s="22"/>
      <c r="Q121" s="22"/>
      <c r="R121" s="22"/>
      <c r="S121" s="22"/>
      <c r="T121" s="22"/>
      <c r="U121" s="22"/>
    </row>
    <row r="122" spans="1:21" x14ac:dyDescent="0.15">
      <c r="A122" s="22"/>
      <c r="B122" s="22"/>
      <c r="C122" s="22"/>
      <c r="D122" s="22"/>
      <c r="E122" s="22"/>
      <c r="F122" s="22"/>
      <c r="G122" s="22"/>
      <c r="H122" s="22"/>
      <c r="I122" s="22"/>
      <c r="J122" s="22"/>
      <c r="K122" s="22"/>
      <c r="L122" s="22"/>
      <c r="M122" s="22"/>
      <c r="N122" s="22"/>
      <c r="O122" s="22"/>
      <c r="P122" s="22"/>
      <c r="Q122" s="22"/>
      <c r="R122" s="22"/>
      <c r="S122" s="22"/>
      <c r="T122" s="22"/>
      <c r="U122" s="22"/>
    </row>
  </sheetData>
  <mergeCells count="89">
    <mergeCell ref="A29:B29"/>
    <mergeCell ref="A30:B30"/>
    <mergeCell ref="M30:R30"/>
    <mergeCell ref="A31:B31"/>
    <mergeCell ref="C24:E24"/>
    <mergeCell ref="F24:R24"/>
    <mergeCell ref="S24:U24"/>
    <mergeCell ref="M25:R25"/>
    <mergeCell ref="F26:L30"/>
    <mergeCell ref="M26:R29"/>
    <mergeCell ref="S26:T30"/>
    <mergeCell ref="U26:U29"/>
    <mergeCell ref="C43:D43"/>
    <mergeCell ref="E43:F43"/>
    <mergeCell ref="G43:S43"/>
    <mergeCell ref="T43:U43"/>
    <mergeCell ref="C41:D41"/>
    <mergeCell ref="E41:F41"/>
    <mergeCell ref="G41:S41"/>
    <mergeCell ref="T41:U41"/>
    <mergeCell ref="C42:D42"/>
    <mergeCell ref="E42:F42"/>
    <mergeCell ref="G42:S42"/>
    <mergeCell ref="T42:U42"/>
    <mergeCell ref="C39:D39"/>
    <mergeCell ref="E39:F39"/>
    <mergeCell ref="G39:S39"/>
    <mergeCell ref="T39:U39"/>
    <mergeCell ref="C40:D40"/>
    <mergeCell ref="E40:F40"/>
    <mergeCell ref="G40:S40"/>
    <mergeCell ref="T40:U40"/>
    <mergeCell ref="C36:D36"/>
    <mergeCell ref="E36:F36"/>
    <mergeCell ref="G36:S36"/>
    <mergeCell ref="T36:U36"/>
    <mergeCell ref="C37:D37"/>
    <mergeCell ref="E37:F37"/>
    <mergeCell ref="G37:S37"/>
    <mergeCell ref="T37:U37"/>
    <mergeCell ref="C38:D38"/>
    <mergeCell ref="E38:F38"/>
    <mergeCell ref="G38:S38"/>
    <mergeCell ref="T38:U38"/>
    <mergeCell ref="A20:B20"/>
    <mergeCell ref="C20:R20"/>
    <mergeCell ref="T20:U20"/>
    <mergeCell ref="A21:B21"/>
    <mergeCell ref="C21:E21"/>
    <mergeCell ref="G21:R21"/>
    <mergeCell ref="T21:U21"/>
    <mergeCell ref="A34:B34"/>
    <mergeCell ref="C34:U34"/>
    <mergeCell ref="A35:B35"/>
    <mergeCell ref="C35:U35"/>
    <mergeCell ref="A36:B43"/>
    <mergeCell ref="C19:E19"/>
    <mergeCell ref="G19:R19"/>
    <mergeCell ref="T19:U19"/>
    <mergeCell ref="A15:B15"/>
    <mergeCell ref="C15:D15"/>
    <mergeCell ref="E15:K15"/>
    <mergeCell ref="L15:P15"/>
    <mergeCell ref="Q15:T15"/>
    <mergeCell ref="A16:B16"/>
    <mergeCell ref="C16:D16"/>
    <mergeCell ref="F16:K16"/>
    <mergeCell ref="L16:P16"/>
    <mergeCell ref="Q16:T16"/>
    <mergeCell ref="A14:B14"/>
    <mergeCell ref="C14:E14"/>
    <mergeCell ref="G14:R14"/>
    <mergeCell ref="T14:U14"/>
    <mergeCell ref="A9:B9"/>
    <mergeCell ref="C9:R9"/>
    <mergeCell ref="T9:U9"/>
    <mergeCell ref="C12:D12"/>
    <mergeCell ref="G12:R12"/>
    <mergeCell ref="T12:U12"/>
    <mergeCell ref="A13:B13"/>
    <mergeCell ref="C13:R13"/>
    <mergeCell ref="T13:U13"/>
    <mergeCell ref="A3:U3"/>
    <mergeCell ref="A8:B8"/>
    <mergeCell ref="C8:D8"/>
    <mergeCell ref="G8:R8"/>
    <mergeCell ref="T8:U8"/>
    <mergeCell ref="E5:F5"/>
    <mergeCell ref="G5:R5"/>
  </mergeCells>
  <phoneticPr fontId="5"/>
  <conditionalFormatting sqref="A26:A28">
    <cfRule type="cellIs" dxfId="1" priority="1" operator="equal">
      <formula>0</formula>
    </cfRule>
  </conditionalFormatting>
  <conditionalFormatting sqref="F11:S11">
    <cfRule type="cellIs" dxfId="0" priority="3" operator="equal">
      <formula>0</formula>
    </cfRule>
  </conditionalFormatting>
  <printOptions horizontalCentered="1"/>
  <pageMargins left="0.70866141732283472" right="0.51181102362204722" top="0.74803149606299213" bottom="0.74803149606299213" header="0.31496062992125984" footer="0.31496062992125984"/>
  <pageSetup paperSize="9" scale="67"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6145" r:id="rId4" name="Check Box 1">
              <controlPr defaultSize="0" autoFill="0" autoLine="0" autoPict="0">
                <anchor moveWithCells="1">
                  <from>
                    <xdr:col>20</xdr:col>
                    <xdr:colOff>1123950</xdr:colOff>
                    <xdr:row>15</xdr:row>
                    <xdr:rowOff>95250</xdr:rowOff>
                  </from>
                  <to>
                    <xdr:col>20</xdr:col>
                    <xdr:colOff>1381125</xdr:colOff>
                    <xdr:row>16</xdr:row>
                    <xdr:rowOff>47625</xdr:rowOff>
                  </to>
                </anchor>
              </controlPr>
            </control>
          </mc:Choice>
        </mc:AlternateContent>
        <mc:AlternateContent xmlns:mc="http://schemas.openxmlformats.org/markup-compatibility/2006">
          <mc:Choice Requires="x14">
            <control shapeId="6150" r:id="rId5" name="Check Box 6">
              <controlPr defaultSize="0" autoFill="0" autoLine="0" autoPict="0">
                <anchor moveWithCells="1">
                  <from>
                    <xdr:col>20</xdr:col>
                    <xdr:colOff>1123950</xdr:colOff>
                    <xdr:row>15</xdr:row>
                    <xdr:rowOff>95250</xdr:rowOff>
                  </from>
                  <to>
                    <xdr:col>20</xdr:col>
                    <xdr:colOff>1381125</xdr:colOff>
                    <xdr:row>16</xdr:row>
                    <xdr:rowOff>47625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522186-34AF-4820-AEBE-8AE64371629D}">
  <sheetPr>
    <pageSetUpPr fitToPage="1"/>
  </sheetPr>
  <dimension ref="A1:IM139"/>
  <sheetViews>
    <sheetView showGridLines="0" view="pageBreakPreview" zoomScale="73" zoomScaleNormal="100" zoomScaleSheetLayoutView="73" workbookViewId="0">
      <pane ySplit="5" topLeftCell="A6" activePane="bottomLeft" state="frozen"/>
      <selection activeCell="X88" sqref="X88"/>
      <selection pane="bottomLeft" sqref="A1:S1"/>
    </sheetView>
  </sheetViews>
  <sheetFormatPr defaultColWidth="9" defaultRowHeight="12" x14ac:dyDescent="0.15"/>
  <cols>
    <col min="1" max="1" width="3.375" style="148" customWidth="1"/>
    <col min="2" max="2" width="16.25" style="148" customWidth="1"/>
    <col min="3" max="22" width="6" style="148" customWidth="1"/>
    <col min="23" max="16384" width="9" style="51"/>
  </cols>
  <sheetData>
    <row r="1" spans="1:22" ht="32.25" customHeight="1" x14ac:dyDescent="0.15">
      <c r="A1" s="294" t="s">
        <v>257</v>
      </c>
      <c r="B1" s="294"/>
      <c r="C1" s="294"/>
      <c r="D1" s="294"/>
      <c r="E1" s="294"/>
      <c r="F1" s="294"/>
      <c r="G1" s="294"/>
      <c r="H1" s="294"/>
      <c r="I1" s="294"/>
      <c r="J1" s="294"/>
      <c r="K1" s="294"/>
      <c r="L1" s="294"/>
      <c r="M1" s="294"/>
      <c r="N1" s="294"/>
      <c r="O1" s="294"/>
      <c r="P1" s="294"/>
      <c r="Q1" s="294"/>
      <c r="R1" s="294"/>
      <c r="S1" s="294"/>
      <c r="T1" s="184"/>
      <c r="U1" s="183"/>
      <c r="V1" s="182" t="s">
        <v>256</v>
      </c>
    </row>
    <row r="2" spans="1:22" ht="11.25" customHeight="1" x14ac:dyDescent="0.15">
      <c r="A2" s="183"/>
      <c r="B2" s="183"/>
      <c r="C2" s="183"/>
      <c r="D2" s="183"/>
      <c r="E2" s="183"/>
      <c r="F2" s="183"/>
      <c r="G2" s="183"/>
      <c r="H2" s="183"/>
      <c r="I2" s="183"/>
      <c r="J2" s="183"/>
      <c r="K2" s="183"/>
      <c r="L2" s="183"/>
      <c r="M2" s="183"/>
      <c r="N2" s="183"/>
      <c r="O2" s="183"/>
      <c r="P2" s="183"/>
      <c r="Q2" s="183"/>
      <c r="R2" s="182"/>
      <c r="S2" s="182"/>
      <c r="T2" s="182"/>
      <c r="U2" s="182"/>
      <c r="V2" s="182"/>
    </row>
    <row r="3" spans="1:22" ht="29.25" customHeight="1" x14ac:dyDescent="0.2">
      <c r="A3" s="181"/>
      <c r="B3" s="180" t="s">
        <v>255</v>
      </c>
      <c r="C3" s="295" t="s">
        <v>254</v>
      </c>
      <c r="D3" s="295"/>
      <c r="E3" s="295"/>
      <c r="F3" s="295"/>
      <c r="G3" s="295"/>
      <c r="H3" s="295"/>
      <c r="I3" s="295"/>
      <c r="J3" s="296" t="s">
        <v>253</v>
      </c>
      <c r="K3" s="296"/>
      <c r="L3" s="296"/>
      <c r="M3" s="295">
        <v>1</v>
      </c>
      <c r="N3" s="295"/>
      <c r="O3" s="295"/>
      <c r="P3" s="295"/>
      <c r="Q3" s="295"/>
      <c r="R3" s="295"/>
      <c r="S3" s="295"/>
      <c r="T3" s="179"/>
      <c r="U3" s="179"/>
      <c r="V3" s="179"/>
    </row>
    <row r="4" spans="1:22" ht="29.25" customHeight="1" x14ac:dyDescent="0.2">
      <c r="A4" s="178"/>
      <c r="B4" s="177" t="s">
        <v>252</v>
      </c>
      <c r="C4" s="297" t="s">
        <v>49</v>
      </c>
      <c r="D4" s="297"/>
      <c r="E4" s="297"/>
      <c r="F4" s="297"/>
      <c r="G4" s="297"/>
      <c r="H4" s="297"/>
      <c r="I4" s="297"/>
      <c r="J4" s="298" t="s">
        <v>251</v>
      </c>
      <c r="K4" s="298"/>
      <c r="L4" s="298"/>
      <c r="M4" s="299" t="s">
        <v>116</v>
      </c>
      <c r="N4" s="299"/>
      <c r="O4" s="299"/>
      <c r="P4" s="298" t="s">
        <v>250</v>
      </c>
      <c r="Q4" s="298"/>
      <c r="R4" s="298"/>
      <c r="S4" s="300" t="s">
        <v>34</v>
      </c>
      <c r="T4" s="299"/>
      <c r="U4" s="299"/>
      <c r="V4" s="299"/>
    </row>
    <row r="5" spans="1:22" ht="9.75" customHeight="1" x14ac:dyDescent="0.15"/>
    <row r="6" spans="1:22" ht="9.75" customHeight="1" x14ac:dyDescent="0.15"/>
    <row r="7" spans="1:22" ht="21" customHeight="1" x14ac:dyDescent="0.15">
      <c r="A7" s="166" t="s">
        <v>249</v>
      </c>
    </row>
    <row r="8" spans="1:22" ht="14.25" x14ac:dyDescent="0.15">
      <c r="A8" s="159" t="s">
        <v>248</v>
      </c>
    </row>
    <row r="9" spans="1:22" ht="51" customHeight="1" x14ac:dyDescent="0.15">
      <c r="B9" s="335" t="s">
        <v>247</v>
      </c>
      <c r="C9" s="336"/>
      <c r="D9" s="336"/>
      <c r="E9" s="336"/>
      <c r="F9" s="336"/>
      <c r="G9" s="336"/>
      <c r="H9" s="336"/>
      <c r="I9" s="336"/>
      <c r="J9" s="336"/>
      <c r="K9" s="336"/>
      <c r="L9" s="336"/>
      <c r="M9" s="336"/>
      <c r="N9" s="336"/>
      <c r="O9" s="336"/>
      <c r="P9" s="336"/>
      <c r="Q9" s="336"/>
      <c r="R9" s="336"/>
      <c r="S9" s="336"/>
      <c r="T9" s="336"/>
      <c r="U9" s="336"/>
      <c r="V9" s="337"/>
    </row>
    <row r="10" spans="1:22" ht="11.1" customHeight="1" x14ac:dyDescent="0.15">
      <c r="B10" s="338"/>
      <c r="C10" s="339"/>
      <c r="D10" s="339"/>
      <c r="E10" s="339"/>
      <c r="F10" s="339"/>
      <c r="G10" s="339"/>
      <c r="H10" s="339"/>
      <c r="I10" s="339"/>
      <c r="J10" s="339"/>
      <c r="K10" s="339"/>
      <c r="L10" s="339"/>
      <c r="M10" s="339"/>
      <c r="N10" s="339"/>
      <c r="O10" s="339"/>
      <c r="P10" s="339"/>
      <c r="Q10" s="339"/>
      <c r="R10" s="339"/>
      <c r="S10" s="339"/>
      <c r="T10" s="339"/>
      <c r="U10" s="339"/>
      <c r="V10" s="340"/>
    </row>
    <row r="12" spans="1:22" ht="21" customHeight="1" x14ac:dyDescent="0.15">
      <c r="A12" s="166" t="s">
        <v>246</v>
      </c>
    </row>
    <row r="13" spans="1:22" ht="14.25" x14ac:dyDescent="0.15">
      <c r="A13" s="159" t="s">
        <v>245</v>
      </c>
    </row>
    <row r="14" spans="1:22" ht="23.1" customHeight="1" x14ac:dyDescent="0.15">
      <c r="A14" s="293" t="s">
        <v>244</v>
      </c>
      <c r="B14" s="293"/>
      <c r="C14" s="293"/>
      <c r="D14" s="293"/>
      <c r="E14" s="293"/>
      <c r="F14" s="293" t="s">
        <v>243</v>
      </c>
      <c r="G14" s="293"/>
      <c r="H14" s="293"/>
      <c r="I14" s="293" t="s">
        <v>242</v>
      </c>
      <c r="J14" s="293"/>
      <c r="K14" s="293"/>
      <c r="L14" s="293" t="s">
        <v>241</v>
      </c>
      <c r="M14" s="293"/>
      <c r="N14" s="293"/>
      <c r="O14" s="293"/>
      <c r="P14" s="293"/>
      <c r="Q14" s="293"/>
      <c r="R14" s="293"/>
      <c r="S14" s="293"/>
      <c r="T14" s="293"/>
      <c r="U14" s="293"/>
      <c r="V14" s="293"/>
    </row>
    <row r="15" spans="1:22" ht="23.1" customHeight="1" x14ac:dyDescent="0.15">
      <c r="A15" s="176">
        <v>1</v>
      </c>
      <c r="B15" s="291" t="s">
        <v>240</v>
      </c>
      <c r="C15" s="291"/>
      <c r="D15" s="291"/>
      <c r="E15" s="291"/>
      <c r="F15" s="292"/>
      <c r="G15" s="292"/>
      <c r="H15" s="292"/>
      <c r="I15" s="292"/>
      <c r="J15" s="292"/>
      <c r="K15" s="292"/>
      <c r="L15" s="291"/>
      <c r="M15" s="291"/>
      <c r="N15" s="291"/>
      <c r="O15" s="291"/>
      <c r="P15" s="291"/>
      <c r="Q15" s="291"/>
      <c r="R15" s="291"/>
      <c r="S15" s="291"/>
      <c r="T15" s="291"/>
      <c r="U15" s="291"/>
      <c r="V15" s="291"/>
    </row>
    <row r="16" spans="1:22" ht="23.1" customHeight="1" x14ac:dyDescent="0.15">
      <c r="A16" s="176">
        <v>2</v>
      </c>
      <c r="B16" s="291"/>
      <c r="C16" s="291"/>
      <c r="D16" s="291"/>
      <c r="E16" s="291"/>
      <c r="F16" s="292"/>
      <c r="G16" s="292"/>
      <c r="H16" s="292"/>
      <c r="I16" s="292"/>
      <c r="J16" s="292"/>
      <c r="K16" s="292"/>
      <c r="L16" s="291"/>
      <c r="M16" s="291"/>
      <c r="N16" s="291"/>
      <c r="O16" s="291"/>
      <c r="P16" s="291"/>
      <c r="Q16" s="291"/>
      <c r="R16" s="291"/>
      <c r="S16" s="291"/>
      <c r="T16" s="291"/>
      <c r="U16" s="291"/>
      <c r="V16" s="291"/>
    </row>
    <row r="17" spans="1:22" ht="23.1" customHeight="1" x14ac:dyDescent="0.15">
      <c r="A17" s="176">
        <v>3</v>
      </c>
      <c r="B17" s="291"/>
      <c r="C17" s="291"/>
      <c r="D17" s="291"/>
      <c r="E17" s="291"/>
      <c r="F17" s="292"/>
      <c r="G17" s="292"/>
      <c r="H17" s="292"/>
      <c r="I17" s="292"/>
      <c r="J17" s="292"/>
      <c r="K17" s="292"/>
      <c r="L17" s="291"/>
      <c r="M17" s="291"/>
      <c r="N17" s="291"/>
      <c r="O17" s="291"/>
      <c r="P17" s="291"/>
      <c r="Q17" s="291"/>
      <c r="R17" s="291"/>
      <c r="S17" s="291"/>
      <c r="T17" s="291"/>
      <c r="U17" s="291"/>
      <c r="V17" s="291"/>
    </row>
    <row r="18" spans="1:22" ht="23.1" customHeight="1" x14ac:dyDescent="0.15">
      <c r="A18" s="176">
        <v>4</v>
      </c>
      <c r="B18" s="291"/>
      <c r="C18" s="291"/>
      <c r="D18" s="291"/>
      <c r="E18" s="291"/>
      <c r="F18" s="292"/>
      <c r="G18" s="292"/>
      <c r="H18" s="292"/>
      <c r="I18" s="292"/>
      <c r="J18" s="292"/>
      <c r="K18" s="292"/>
      <c r="L18" s="291"/>
      <c r="M18" s="291"/>
      <c r="N18" s="291"/>
      <c r="O18" s="291"/>
      <c r="P18" s="291"/>
      <c r="Q18" s="291"/>
      <c r="R18" s="291"/>
      <c r="S18" s="291"/>
      <c r="T18" s="291"/>
      <c r="U18" s="291"/>
      <c r="V18" s="291"/>
    </row>
    <row r="19" spans="1:22" ht="23.1" customHeight="1" x14ac:dyDescent="0.15">
      <c r="A19" s="176">
        <v>5</v>
      </c>
      <c r="B19" s="291"/>
      <c r="C19" s="291"/>
      <c r="D19" s="291"/>
      <c r="E19" s="291"/>
      <c r="F19" s="292"/>
      <c r="G19" s="292"/>
      <c r="H19" s="292"/>
      <c r="I19" s="292"/>
      <c r="J19" s="292"/>
      <c r="K19" s="292"/>
      <c r="L19" s="291"/>
      <c r="M19" s="291"/>
      <c r="N19" s="291"/>
      <c r="O19" s="291"/>
      <c r="P19" s="291"/>
      <c r="Q19" s="291"/>
      <c r="R19" s="291"/>
      <c r="S19" s="291"/>
      <c r="T19" s="291"/>
      <c r="U19" s="291"/>
      <c r="V19" s="291"/>
    </row>
    <row r="20" spans="1:22" ht="23.1" customHeight="1" x14ac:dyDescent="0.15">
      <c r="A20" s="176">
        <v>6</v>
      </c>
      <c r="B20" s="291"/>
      <c r="C20" s="291"/>
      <c r="D20" s="291"/>
      <c r="E20" s="291"/>
      <c r="F20" s="292"/>
      <c r="G20" s="292"/>
      <c r="H20" s="292"/>
      <c r="I20" s="292"/>
      <c r="J20" s="292"/>
      <c r="K20" s="292"/>
      <c r="L20" s="291"/>
      <c r="M20" s="291"/>
      <c r="N20" s="291"/>
      <c r="O20" s="291"/>
      <c r="P20" s="291"/>
      <c r="Q20" s="291"/>
      <c r="R20" s="291"/>
      <c r="S20" s="291"/>
      <c r="T20" s="291"/>
      <c r="U20" s="291"/>
      <c r="V20" s="291"/>
    </row>
    <row r="21" spans="1:22" ht="23.1" customHeight="1" x14ac:dyDescent="0.15">
      <c r="A21" s="176">
        <v>7</v>
      </c>
      <c r="B21" s="291"/>
      <c r="C21" s="291"/>
      <c r="D21" s="291"/>
      <c r="E21" s="291"/>
      <c r="F21" s="292"/>
      <c r="G21" s="292"/>
      <c r="H21" s="292"/>
      <c r="I21" s="292"/>
      <c r="J21" s="292"/>
      <c r="K21" s="292"/>
      <c r="L21" s="291"/>
      <c r="M21" s="291"/>
      <c r="N21" s="291"/>
      <c r="O21" s="291"/>
      <c r="P21" s="291"/>
      <c r="Q21" s="291"/>
      <c r="R21" s="291"/>
      <c r="S21" s="291"/>
      <c r="T21" s="291"/>
      <c r="U21" s="291"/>
      <c r="V21" s="291"/>
    </row>
    <row r="22" spans="1:22" ht="23.1" customHeight="1" x14ac:dyDescent="0.15">
      <c r="A22" s="176">
        <v>8</v>
      </c>
      <c r="B22" s="291"/>
      <c r="C22" s="291"/>
      <c r="D22" s="291"/>
      <c r="E22" s="291"/>
      <c r="F22" s="292"/>
      <c r="G22" s="292"/>
      <c r="H22" s="292"/>
      <c r="I22" s="292"/>
      <c r="J22" s="292"/>
      <c r="K22" s="292"/>
      <c r="L22" s="291"/>
      <c r="M22" s="291"/>
      <c r="N22" s="291"/>
      <c r="O22" s="291"/>
      <c r="P22" s="291"/>
      <c r="Q22" s="291"/>
      <c r="R22" s="291"/>
      <c r="S22" s="291"/>
      <c r="T22" s="291"/>
      <c r="U22" s="291"/>
      <c r="V22" s="291"/>
    </row>
    <row r="23" spans="1:22" ht="23.1" customHeight="1" x14ac:dyDescent="0.15">
      <c r="A23" s="176">
        <v>9</v>
      </c>
      <c r="B23" s="291"/>
      <c r="C23" s="291"/>
      <c r="D23" s="291"/>
      <c r="E23" s="291"/>
      <c r="F23" s="292"/>
      <c r="G23" s="292"/>
      <c r="H23" s="292"/>
      <c r="I23" s="292"/>
      <c r="J23" s="292"/>
      <c r="K23" s="292"/>
      <c r="L23" s="291"/>
      <c r="M23" s="291"/>
      <c r="N23" s="291"/>
      <c r="O23" s="291"/>
      <c r="P23" s="291"/>
      <c r="Q23" s="291"/>
      <c r="R23" s="291"/>
      <c r="S23" s="291"/>
      <c r="T23" s="291"/>
      <c r="U23" s="291"/>
      <c r="V23" s="291"/>
    </row>
    <row r="24" spans="1:22" ht="12.75" customHeight="1" x14ac:dyDescent="0.15"/>
    <row r="25" spans="1:22" ht="17.25" x14ac:dyDescent="0.15">
      <c r="A25" s="166" t="s">
        <v>239</v>
      </c>
      <c r="B25" s="175"/>
      <c r="C25" s="175"/>
      <c r="D25" s="175"/>
      <c r="E25" s="175"/>
      <c r="F25" s="175"/>
      <c r="G25" s="175"/>
      <c r="H25" s="175"/>
      <c r="I25" s="175"/>
      <c r="J25" s="175"/>
      <c r="K25" s="175"/>
      <c r="L25" s="175"/>
      <c r="M25" s="175"/>
      <c r="N25" s="175"/>
      <c r="O25" s="175"/>
      <c r="P25" s="175"/>
      <c r="Q25" s="175"/>
      <c r="R25" s="175"/>
      <c r="S25" s="175"/>
      <c r="T25" s="175"/>
      <c r="U25" s="175"/>
      <c r="V25" s="175"/>
    </row>
    <row r="26" spans="1:22" ht="20.25" customHeight="1" x14ac:dyDescent="0.15">
      <c r="A26" s="318" t="s">
        <v>238</v>
      </c>
      <c r="B26" s="318"/>
      <c r="C26" s="318"/>
      <c r="D26" s="318"/>
      <c r="E26" s="318"/>
      <c r="F26" s="318"/>
      <c r="G26" s="318"/>
      <c r="H26" s="318"/>
      <c r="I26" s="318"/>
      <c r="J26" s="318"/>
      <c r="K26" s="318"/>
      <c r="L26" s="318"/>
      <c r="M26" s="318"/>
      <c r="N26" s="318"/>
      <c r="O26" s="318"/>
      <c r="P26" s="318"/>
      <c r="Q26" s="318"/>
      <c r="R26" s="318"/>
      <c r="S26" s="175"/>
      <c r="T26" s="175"/>
      <c r="U26" s="175"/>
      <c r="V26" s="174" t="s">
        <v>192</v>
      </c>
    </row>
    <row r="27" spans="1:22" ht="21" customHeight="1" x14ac:dyDescent="0.15">
      <c r="A27" s="319" t="s">
        <v>109</v>
      </c>
      <c r="B27" s="320"/>
      <c r="C27" s="320"/>
      <c r="D27" s="320"/>
      <c r="E27" s="319" t="s">
        <v>110</v>
      </c>
      <c r="F27" s="325"/>
      <c r="G27" s="319" t="s">
        <v>237</v>
      </c>
      <c r="H27" s="320"/>
      <c r="I27" s="320"/>
      <c r="J27" s="320"/>
      <c r="K27" s="320"/>
      <c r="L27" s="320"/>
      <c r="M27" s="320"/>
      <c r="N27" s="320"/>
      <c r="O27" s="303" t="s">
        <v>236</v>
      </c>
      <c r="P27" s="328"/>
      <c r="Q27" s="328"/>
      <c r="R27" s="328"/>
      <c r="S27" s="328"/>
      <c r="T27" s="328"/>
      <c r="U27" s="328"/>
      <c r="V27" s="304"/>
    </row>
    <row r="28" spans="1:22" ht="21" customHeight="1" x14ac:dyDescent="0.15">
      <c r="A28" s="321"/>
      <c r="B28" s="322"/>
      <c r="C28" s="322"/>
      <c r="D28" s="322"/>
      <c r="E28" s="321"/>
      <c r="F28" s="326"/>
      <c r="G28" s="321"/>
      <c r="H28" s="322"/>
      <c r="I28" s="322"/>
      <c r="J28" s="322"/>
      <c r="K28" s="322"/>
      <c r="L28" s="322"/>
      <c r="M28" s="322"/>
      <c r="N28" s="322"/>
      <c r="O28" s="303" t="s">
        <v>235</v>
      </c>
      <c r="P28" s="304"/>
      <c r="Q28" s="303" t="s">
        <v>234</v>
      </c>
      <c r="R28" s="304"/>
      <c r="S28" s="303" t="s">
        <v>233</v>
      </c>
      <c r="T28" s="304"/>
      <c r="U28" s="303" t="s">
        <v>232</v>
      </c>
      <c r="V28" s="304"/>
    </row>
    <row r="29" spans="1:22" ht="21" customHeight="1" x14ac:dyDescent="0.15">
      <c r="A29" s="323"/>
      <c r="B29" s="324"/>
      <c r="C29" s="324"/>
      <c r="D29" s="324"/>
      <c r="E29" s="323"/>
      <c r="F29" s="327"/>
      <c r="G29" s="323"/>
      <c r="H29" s="324"/>
      <c r="I29" s="324"/>
      <c r="J29" s="324"/>
      <c r="K29" s="324"/>
      <c r="L29" s="324"/>
      <c r="M29" s="324"/>
      <c r="N29" s="324"/>
      <c r="O29" s="305" t="s">
        <v>111</v>
      </c>
      <c r="P29" s="306"/>
      <c r="Q29" s="305" t="s">
        <v>111</v>
      </c>
      <c r="R29" s="306"/>
      <c r="S29" s="305" t="s">
        <v>111</v>
      </c>
      <c r="T29" s="306"/>
      <c r="U29" s="305" t="s">
        <v>111</v>
      </c>
      <c r="V29" s="306"/>
    </row>
    <row r="30" spans="1:22" ht="124.5" customHeight="1" x14ac:dyDescent="0.15">
      <c r="A30" s="173">
        <v>1</v>
      </c>
      <c r="B30" s="307" t="s">
        <v>231</v>
      </c>
      <c r="C30" s="308"/>
      <c r="D30" s="309"/>
      <c r="E30" s="307" t="s">
        <v>230</v>
      </c>
      <c r="F30" s="309"/>
      <c r="G30" s="307" t="s">
        <v>229</v>
      </c>
      <c r="H30" s="308"/>
      <c r="I30" s="308"/>
      <c r="J30" s="308"/>
      <c r="K30" s="308"/>
      <c r="L30" s="308"/>
      <c r="M30" s="308"/>
      <c r="N30" s="309"/>
      <c r="O30" s="310" t="s">
        <v>216</v>
      </c>
      <c r="P30" s="311"/>
      <c r="Q30" s="301" t="s">
        <v>228</v>
      </c>
      <c r="R30" s="302"/>
      <c r="S30" s="301" t="s">
        <v>227</v>
      </c>
      <c r="T30" s="302"/>
      <c r="U30" s="301" t="s">
        <v>226</v>
      </c>
      <c r="V30" s="302"/>
    </row>
    <row r="31" spans="1:22" ht="149.25" customHeight="1" x14ac:dyDescent="0.15">
      <c r="A31" s="173">
        <v>2</v>
      </c>
      <c r="B31" s="307" t="s">
        <v>225</v>
      </c>
      <c r="C31" s="308"/>
      <c r="D31" s="309"/>
      <c r="E31" s="307" t="s">
        <v>224</v>
      </c>
      <c r="F31" s="309"/>
      <c r="G31" s="307" t="s">
        <v>223</v>
      </c>
      <c r="H31" s="308"/>
      <c r="I31" s="308"/>
      <c r="J31" s="308"/>
      <c r="K31" s="308"/>
      <c r="L31" s="308"/>
      <c r="M31" s="308"/>
      <c r="N31" s="309"/>
      <c r="O31" s="310" t="s">
        <v>216</v>
      </c>
      <c r="P31" s="311"/>
      <c r="Q31" s="301" t="s">
        <v>222</v>
      </c>
      <c r="R31" s="302"/>
      <c r="S31" s="301" t="s">
        <v>221</v>
      </c>
      <c r="T31" s="302"/>
      <c r="U31" s="301" t="s">
        <v>220</v>
      </c>
      <c r="V31" s="302"/>
    </row>
    <row r="32" spans="1:22" ht="124.5" customHeight="1" x14ac:dyDescent="0.15">
      <c r="A32" s="172">
        <v>3</v>
      </c>
      <c r="B32" s="307" t="s">
        <v>219</v>
      </c>
      <c r="C32" s="308"/>
      <c r="D32" s="309"/>
      <c r="E32" s="307" t="s">
        <v>218</v>
      </c>
      <c r="F32" s="309"/>
      <c r="G32" s="307" t="s">
        <v>217</v>
      </c>
      <c r="H32" s="308"/>
      <c r="I32" s="308"/>
      <c r="J32" s="308"/>
      <c r="K32" s="308"/>
      <c r="L32" s="308"/>
      <c r="M32" s="308"/>
      <c r="N32" s="309"/>
      <c r="O32" s="310" t="s">
        <v>216</v>
      </c>
      <c r="P32" s="311"/>
      <c r="Q32" s="301" t="s">
        <v>215</v>
      </c>
      <c r="R32" s="302"/>
      <c r="S32" s="301" t="s">
        <v>214</v>
      </c>
      <c r="T32" s="302"/>
      <c r="U32" s="301" t="s">
        <v>214</v>
      </c>
      <c r="V32" s="302"/>
    </row>
    <row r="34" spans="1:247" ht="21" customHeight="1" x14ac:dyDescent="0.15">
      <c r="A34" s="166" t="s">
        <v>213</v>
      </c>
    </row>
    <row r="35" spans="1:247" ht="14.25" x14ac:dyDescent="0.15">
      <c r="A35" s="159" t="s">
        <v>212</v>
      </c>
    </row>
    <row r="36" spans="1:247" ht="14.25" x14ac:dyDescent="0.15">
      <c r="A36" s="159" t="s">
        <v>211</v>
      </c>
    </row>
    <row r="37" spans="1:247" ht="27" customHeight="1" x14ac:dyDescent="0.15">
      <c r="A37" s="329" t="s">
        <v>210</v>
      </c>
      <c r="B37" s="330"/>
      <c r="C37" s="331" t="s">
        <v>202</v>
      </c>
      <c r="D37" s="332"/>
      <c r="E37" s="332"/>
      <c r="F37" s="332"/>
      <c r="G37" s="333" t="s">
        <v>200</v>
      </c>
      <c r="H37" s="333"/>
      <c r="I37" s="333"/>
      <c r="J37" s="333"/>
      <c r="K37" s="333"/>
      <c r="L37" s="334"/>
      <c r="M37" s="331" t="s">
        <v>201</v>
      </c>
      <c r="N37" s="332"/>
      <c r="O37" s="332"/>
      <c r="P37" s="332"/>
      <c r="Q37" s="333" t="s">
        <v>200</v>
      </c>
      <c r="R37" s="333"/>
      <c r="S37" s="333"/>
      <c r="T37" s="333"/>
      <c r="U37" s="333"/>
      <c r="V37" s="334"/>
    </row>
    <row r="38" spans="1:247" ht="70.5" customHeight="1" x14ac:dyDescent="0.15">
      <c r="A38" s="359" t="s">
        <v>199</v>
      </c>
      <c r="B38" s="360"/>
      <c r="C38" s="361" t="s">
        <v>198</v>
      </c>
      <c r="D38" s="362"/>
      <c r="E38" s="363"/>
      <c r="F38" s="364" t="s">
        <v>209</v>
      </c>
      <c r="G38" s="365"/>
      <c r="H38" s="365"/>
      <c r="I38" s="365"/>
      <c r="J38" s="365"/>
      <c r="K38" s="365"/>
      <c r="L38" s="365"/>
      <c r="M38" s="365"/>
      <c r="N38" s="365"/>
      <c r="O38" s="365"/>
      <c r="P38" s="365"/>
      <c r="Q38" s="365"/>
      <c r="R38" s="365"/>
      <c r="S38" s="365"/>
      <c r="T38" s="365"/>
      <c r="U38" s="365"/>
      <c r="V38" s="366"/>
    </row>
    <row r="39" spans="1:247" ht="40.5" customHeight="1" x14ac:dyDescent="0.15">
      <c r="A39" s="344" t="s">
        <v>197</v>
      </c>
      <c r="B39" s="345"/>
      <c r="C39" s="350" t="s">
        <v>196</v>
      </c>
      <c r="D39" s="351"/>
      <c r="E39" s="171">
        <v>1</v>
      </c>
      <c r="F39" s="367" t="s">
        <v>208</v>
      </c>
      <c r="G39" s="368"/>
      <c r="H39" s="368"/>
      <c r="I39" s="368"/>
      <c r="J39" s="368"/>
      <c r="K39" s="368"/>
      <c r="L39" s="368"/>
      <c r="M39" s="368"/>
      <c r="N39" s="368"/>
      <c r="O39" s="368"/>
      <c r="P39" s="368"/>
      <c r="Q39" s="368"/>
      <c r="R39" s="368"/>
      <c r="S39" s="368"/>
      <c r="T39" s="368"/>
      <c r="U39" s="368"/>
      <c r="V39" s="369"/>
    </row>
    <row r="40" spans="1:247" ht="40.5" customHeight="1" x14ac:dyDescent="0.15">
      <c r="A40" s="346"/>
      <c r="B40" s="347"/>
      <c r="C40" s="352"/>
      <c r="D40" s="353"/>
      <c r="E40" s="170">
        <v>2</v>
      </c>
      <c r="F40" s="312" t="s">
        <v>207</v>
      </c>
      <c r="G40" s="313"/>
      <c r="H40" s="313"/>
      <c r="I40" s="313"/>
      <c r="J40" s="313"/>
      <c r="K40" s="313"/>
      <c r="L40" s="313"/>
      <c r="M40" s="313"/>
      <c r="N40" s="313"/>
      <c r="O40" s="313"/>
      <c r="P40" s="313"/>
      <c r="Q40" s="313"/>
      <c r="R40" s="313"/>
      <c r="S40" s="313"/>
      <c r="T40" s="313"/>
      <c r="U40" s="313"/>
      <c r="V40" s="314"/>
    </row>
    <row r="41" spans="1:247" ht="40.5" customHeight="1" x14ac:dyDescent="0.15">
      <c r="A41" s="346"/>
      <c r="B41" s="347"/>
      <c r="C41" s="354"/>
      <c r="D41" s="355"/>
      <c r="E41" s="170">
        <v>3</v>
      </c>
      <c r="F41" s="312" t="s">
        <v>206</v>
      </c>
      <c r="G41" s="313"/>
      <c r="H41" s="313"/>
      <c r="I41" s="313"/>
      <c r="J41" s="313"/>
      <c r="K41" s="313"/>
      <c r="L41" s="313"/>
      <c r="M41" s="313"/>
      <c r="N41" s="313"/>
      <c r="O41" s="313"/>
      <c r="P41" s="313"/>
      <c r="Q41" s="313"/>
      <c r="R41" s="313"/>
      <c r="S41" s="313"/>
      <c r="T41" s="313"/>
      <c r="U41" s="313"/>
      <c r="V41" s="314"/>
    </row>
    <row r="42" spans="1:247" ht="66" customHeight="1" x14ac:dyDescent="0.15">
      <c r="A42" s="346"/>
      <c r="B42" s="347"/>
      <c r="C42" s="315" t="s">
        <v>195</v>
      </c>
      <c r="D42" s="316"/>
      <c r="E42" s="317"/>
      <c r="F42" s="312" t="s">
        <v>205</v>
      </c>
      <c r="G42" s="313"/>
      <c r="H42" s="313"/>
      <c r="I42" s="313"/>
      <c r="J42" s="313"/>
      <c r="K42" s="313"/>
      <c r="L42" s="313"/>
      <c r="M42" s="313"/>
      <c r="N42" s="313"/>
      <c r="O42" s="313"/>
      <c r="P42" s="313"/>
      <c r="Q42" s="313"/>
      <c r="R42" s="313"/>
      <c r="S42" s="313"/>
      <c r="T42" s="313"/>
      <c r="U42" s="313"/>
      <c r="V42" s="314"/>
    </row>
    <row r="43" spans="1:247" ht="45.75" customHeight="1" x14ac:dyDescent="0.15">
      <c r="A43" s="346"/>
      <c r="B43" s="347"/>
      <c r="C43" s="315" t="s">
        <v>112</v>
      </c>
      <c r="D43" s="316"/>
      <c r="E43" s="317"/>
      <c r="F43" s="312" t="s">
        <v>204</v>
      </c>
      <c r="G43" s="313"/>
      <c r="H43" s="313"/>
      <c r="I43" s="313"/>
      <c r="J43" s="313"/>
      <c r="K43" s="313"/>
      <c r="L43" s="313"/>
      <c r="M43" s="313"/>
      <c r="N43" s="313"/>
      <c r="O43" s="313"/>
      <c r="P43" s="313"/>
      <c r="Q43" s="313"/>
      <c r="R43" s="313"/>
      <c r="S43" s="313"/>
      <c r="T43" s="313"/>
      <c r="U43" s="313"/>
      <c r="V43" s="314"/>
    </row>
    <row r="44" spans="1:247" ht="45.75" customHeight="1" x14ac:dyDescent="0.15">
      <c r="A44" s="348"/>
      <c r="B44" s="349"/>
      <c r="C44" s="356" t="s">
        <v>84</v>
      </c>
      <c r="D44" s="357"/>
      <c r="E44" s="358"/>
      <c r="F44" s="341" t="s">
        <v>203</v>
      </c>
      <c r="G44" s="342"/>
      <c r="H44" s="342"/>
      <c r="I44" s="342"/>
      <c r="J44" s="342"/>
      <c r="K44" s="342"/>
      <c r="L44" s="342"/>
      <c r="M44" s="342"/>
      <c r="N44" s="342"/>
      <c r="O44" s="342"/>
      <c r="P44" s="342"/>
      <c r="Q44" s="342"/>
      <c r="R44" s="342"/>
      <c r="S44" s="342"/>
      <c r="T44" s="342"/>
      <c r="U44" s="342"/>
      <c r="V44" s="343"/>
    </row>
    <row r="45" spans="1:247" x14ac:dyDescent="0.15">
      <c r="A45" s="169"/>
      <c r="B45" s="167"/>
      <c r="C45" s="168"/>
      <c r="D45" s="168"/>
      <c r="E45" s="168"/>
      <c r="F45" s="168"/>
      <c r="G45" s="168"/>
      <c r="H45" s="168"/>
      <c r="I45" s="167"/>
      <c r="J45" s="167"/>
      <c r="K45" s="167"/>
      <c r="L45" s="167"/>
      <c r="M45" s="167"/>
      <c r="N45" s="167"/>
      <c r="O45" s="167"/>
    </row>
    <row r="46" spans="1:247" ht="27" customHeight="1" x14ac:dyDescent="0.15">
      <c r="A46" s="166" t="s">
        <v>194</v>
      </c>
      <c r="B46" s="165"/>
      <c r="C46" s="165"/>
      <c r="D46" s="165"/>
      <c r="E46" s="165"/>
      <c r="F46" s="165"/>
      <c r="G46" s="165"/>
      <c r="H46" s="165"/>
      <c r="I46" s="165"/>
      <c r="J46" s="165"/>
      <c r="K46" s="165"/>
      <c r="L46" s="165"/>
      <c r="M46" s="165"/>
      <c r="N46" s="165"/>
      <c r="O46" s="165"/>
      <c r="P46" s="165"/>
      <c r="Q46" s="165"/>
      <c r="R46" s="165"/>
      <c r="S46" s="165"/>
      <c r="T46" s="165"/>
      <c r="U46" s="165"/>
      <c r="V46" s="165"/>
      <c r="W46" s="164"/>
      <c r="X46" s="164"/>
      <c r="Y46" s="164"/>
      <c r="Z46" s="164"/>
      <c r="AA46" s="164"/>
      <c r="AB46" s="164"/>
      <c r="AC46" s="164"/>
      <c r="AD46" s="164"/>
      <c r="AE46" s="164"/>
      <c r="AF46" s="164"/>
      <c r="AG46" s="164"/>
      <c r="AH46" s="164"/>
      <c r="AI46" s="164"/>
      <c r="AJ46" s="164"/>
      <c r="AK46" s="164"/>
      <c r="AL46" s="164"/>
      <c r="AM46" s="164"/>
      <c r="AN46" s="164"/>
      <c r="AO46" s="164"/>
      <c r="AP46" s="164"/>
      <c r="AQ46" s="164"/>
      <c r="AR46" s="164"/>
      <c r="AS46" s="164"/>
      <c r="AT46" s="164"/>
      <c r="AU46" s="164"/>
      <c r="AV46" s="164"/>
      <c r="AW46" s="164"/>
      <c r="AX46" s="164"/>
      <c r="AY46" s="164"/>
      <c r="AZ46" s="164"/>
      <c r="BA46" s="164"/>
      <c r="BB46" s="164"/>
      <c r="BC46" s="164"/>
      <c r="BD46" s="164"/>
      <c r="BE46" s="164"/>
      <c r="BF46" s="164"/>
      <c r="BG46" s="164"/>
      <c r="BH46" s="164"/>
      <c r="BI46" s="164"/>
      <c r="BJ46" s="164"/>
      <c r="BK46" s="164"/>
      <c r="BL46" s="164"/>
      <c r="BM46" s="164"/>
      <c r="BN46" s="164"/>
      <c r="BO46" s="164"/>
      <c r="BP46" s="164"/>
      <c r="BQ46" s="164"/>
      <c r="BR46" s="164"/>
      <c r="BS46" s="164"/>
      <c r="BT46" s="164"/>
      <c r="BU46" s="164"/>
      <c r="BV46" s="164"/>
      <c r="BW46" s="164"/>
      <c r="BX46" s="164"/>
      <c r="BY46" s="164"/>
      <c r="BZ46" s="164"/>
      <c r="CA46" s="164"/>
      <c r="CB46" s="164"/>
      <c r="CC46" s="164"/>
      <c r="CD46" s="164"/>
      <c r="CE46" s="164"/>
      <c r="CF46" s="164"/>
      <c r="CG46" s="164"/>
      <c r="CH46" s="164"/>
      <c r="CI46" s="164"/>
      <c r="CJ46" s="164"/>
      <c r="CK46" s="164"/>
      <c r="CL46" s="164"/>
      <c r="CM46" s="164"/>
      <c r="CN46" s="164"/>
      <c r="CO46" s="164"/>
      <c r="CP46" s="164"/>
      <c r="CQ46" s="164"/>
      <c r="CR46" s="164"/>
      <c r="CS46" s="164"/>
      <c r="CT46" s="164"/>
      <c r="CU46" s="164"/>
      <c r="CV46" s="164"/>
      <c r="CW46" s="164"/>
      <c r="CX46" s="164"/>
      <c r="CY46" s="164"/>
      <c r="CZ46" s="164"/>
      <c r="DA46" s="164"/>
      <c r="DB46" s="164"/>
      <c r="DC46" s="164"/>
      <c r="DD46" s="164"/>
      <c r="DE46" s="164"/>
      <c r="DF46" s="164"/>
      <c r="DG46" s="164"/>
      <c r="DH46" s="164"/>
      <c r="DI46" s="164"/>
      <c r="DJ46" s="164"/>
      <c r="DK46" s="164"/>
      <c r="DL46" s="164"/>
      <c r="DM46" s="164"/>
      <c r="DN46" s="164"/>
      <c r="DO46" s="164"/>
      <c r="DP46" s="164"/>
      <c r="DQ46" s="164"/>
      <c r="DR46" s="164"/>
      <c r="DS46" s="164"/>
      <c r="DT46" s="164"/>
      <c r="DU46" s="164"/>
      <c r="DV46" s="164"/>
      <c r="DW46" s="164"/>
      <c r="DX46" s="164"/>
      <c r="DY46" s="164"/>
      <c r="DZ46" s="164"/>
      <c r="EA46" s="164"/>
      <c r="EB46" s="164"/>
      <c r="EC46" s="164"/>
      <c r="ED46" s="164"/>
      <c r="EE46" s="164"/>
      <c r="EF46" s="164"/>
      <c r="EG46" s="164"/>
      <c r="EH46" s="164"/>
      <c r="EI46" s="164"/>
      <c r="EJ46" s="164"/>
      <c r="EK46" s="164"/>
      <c r="EL46" s="164"/>
      <c r="EM46" s="164"/>
      <c r="EN46" s="164"/>
      <c r="EO46" s="164"/>
      <c r="EP46" s="164"/>
      <c r="EQ46" s="164"/>
      <c r="ER46" s="164"/>
      <c r="ES46" s="164"/>
      <c r="ET46" s="164"/>
      <c r="EU46" s="164"/>
      <c r="EV46" s="164"/>
      <c r="EW46" s="164"/>
      <c r="EX46" s="164"/>
      <c r="EY46" s="164"/>
      <c r="EZ46" s="164"/>
      <c r="FA46" s="164"/>
      <c r="FB46" s="164"/>
      <c r="FC46" s="164"/>
      <c r="FD46" s="164"/>
      <c r="FE46" s="164"/>
      <c r="FF46" s="164"/>
      <c r="FG46" s="164"/>
      <c r="FH46" s="164"/>
      <c r="FI46" s="164"/>
      <c r="FJ46" s="164"/>
      <c r="FK46" s="164"/>
      <c r="FL46" s="164"/>
      <c r="FM46" s="164"/>
      <c r="FN46" s="164"/>
      <c r="FO46" s="164"/>
      <c r="FP46" s="164"/>
      <c r="FQ46" s="164"/>
      <c r="FR46" s="164"/>
      <c r="FS46" s="164"/>
      <c r="FT46" s="164"/>
      <c r="FU46" s="164"/>
      <c r="FV46" s="164"/>
      <c r="FW46" s="164"/>
      <c r="FX46" s="164"/>
      <c r="FY46" s="164"/>
      <c r="FZ46" s="164"/>
      <c r="GA46" s="164"/>
      <c r="GB46" s="164"/>
      <c r="GC46" s="164"/>
      <c r="GD46" s="164"/>
      <c r="GE46" s="164"/>
      <c r="GF46" s="164"/>
      <c r="GG46" s="164"/>
      <c r="GH46" s="164"/>
      <c r="GI46" s="164"/>
      <c r="GJ46" s="164"/>
      <c r="GK46" s="164"/>
      <c r="GL46" s="164"/>
      <c r="GM46" s="164"/>
      <c r="GN46" s="164"/>
      <c r="GO46" s="164"/>
      <c r="GP46" s="164"/>
      <c r="GQ46" s="164"/>
      <c r="GR46" s="164"/>
      <c r="GS46" s="164"/>
      <c r="GT46" s="164"/>
      <c r="GU46" s="164"/>
      <c r="GV46" s="164"/>
      <c r="GW46" s="164"/>
      <c r="GX46" s="164"/>
      <c r="GY46" s="164"/>
      <c r="GZ46" s="164"/>
      <c r="HA46" s="164"/>
      <c r="HB46" s="164"/>
      <c r="HC46" s="164"/>
      <c r="HD46" s="164"/>
      <c r="HE46" s="164"/>
      <c r="HF46" s="164"/>
      <c r="HG46" s="164"/>
      <c r="HH46" s="164"/>
      <c r="HI46" s="164"/>
      <c r="HJ46" s="164"/>
      <c r="HK46" s="164"/>
      <c r="HL46" s="164"/>
      <c r="HM46" s="164"/>
      <c r="HN46" s="164"/>
      <c r="HO46" s="164"/>
      <c r="HP46" s="164"/>
      <c r="HQ46" s="164"/>
      <c r="HR46" s="164"/>
      <c r="HS46" s="164"/>
      <c r="HT46" s="164"/>
      <c r="HU46" s="164"/>
      <c r="HV46" s="164"/>
      <c r="HW46" s="164"/>
      <c r="HX46" s="164"/>
      <c r="HY46" s="164"/>
      <c r="HZ46" s="164"/>
      <c r="IA46" s="164"/>
      <c r="IB46" s="164"/>
      <c r="IC46" s="164"/>
      <c r="ID46" s="164"/>
      <c r="IE46" s="164"/>
      <c r="IF46" s="164"/>
      <c r="IG46" s="164"/>
      <c r="IH46" s="164"/>
      <c r="II46" s="164"/>
      <c r="IJ46" s="164"/>
      <c r="IK46" s="164"/>
      <c r="IL46" s="164"/>
      <c r="IM46" s="164"/>
    </row>
    <row r="47" spans="1:247" ht="70.5" customHeight="1" x14ac:dyDescent="0.15">
      <c r="A47" s="159" t="s">
        <v>193</v>
      </c>
      <c r="B47" s="163"/>
      <c r="C47" s="163"/>
      <c r="D47" s="163"/>
      <c r="E47" s="163"/>
      <c r="F47" s="163"/>
      <c r="G47" s="163"/>
      <c r="H47" s="163"/>
      <c r="I47" s="163"/>
      <c r="J47" s="163"/>
      <c r="K47" s="163"/>
      <c r="L47" s="163"/>
      <c r="M47" s="163"/>
      <c r="N47" s="163"/>
      <c r="O47" s="163"/>
      <c r="P47" s="163"/>
      <c r="Q47" s="162"/>
      <c r="U47" s="161"/>
      <c r="V47" s="160" t="s">
        <v>192</v>
      </c>
    </row>
    <row r="48" spans="1:247" ht="40.5" customHeight="1" x14ac:dyDescent="0.15">
      <c r="A48" s="373" t="s">
        <v>191</v>
      </c>
      <c r="B48" s="374"/>
      <c r="C48" s="377" t="s">
        <v>187</v>
      </c>
      <c r="D48" s="378"/>
      <c r="E48" s="379" t="s">
        <v>190</v>
      </c>
      <c r="F48" s="380"/>
      <c r="G48" s="381" t="s">
        <v>190</v>
      </c>
      <c r="H48" s="380"/>
      <c r="I48" s="381" t="s">
        <v>190</v>
      </c>
      <c r="J48" s="380"/>
      <c r="K48" s="381" t="s">
        <v>190</v>
      </c>
      <c r="L48" s="380"/>
      <c r="M48" s="381" t="s">
        <v>190</v>
      </c>
      <c r="N48" s="380"/>
      <c r="O48" s="381" t="s">
        <v>190</v>
      </c>
      <c r="P48" s="380"/>
      <c r="Q48" s="381" t="s">
        <v>190</v>
      </c>
      <c r="R48" s="380"/>
      <c r="S48" s="381" t="s">
        <v>190</v>
      </c>
      <c r="T48" s="380"/>
      <c r="U48" s="381" t="s">
        <v>190</v>
      </c>
      <c r="V48" s="382"/>
    </row>
    <row r="49" spans="1:22" ht="40.5" customHeight="1" x14ac:dyDescent="0.15">
      <c r="A49" s="375"/>
      <c r="B49" s="376"/>
      <c r="C49" s="383" t="s">
        <v>186</v>
      </c>
      <c r="D49" s="384"/>
      <c r="E49" s="385"/>
      <c r="F49" s="371"/>
      <c r="G49" s="370"/>
      <c r="H49" s="371"/>
      <c r="I49" s="370"/>
      <c r="J49" s="371"/>
      <c r="K49" s="370"/>
      <c r="L49" s="371"/>
      <c r="M49" s="370"/>
      <c r="N49" s="371"/>
      <c r="O49" s="370"/>
      <c r="P49" s="371"/>
      <c r="Q49" s="370"/>
      <c r="R49" s="371"/>
      <c r="S49" s="370"/>
      <c r="T49" s="371"/>
      <c r="U49" s="370"/>
      <c r="V49" s="372"/>
    </row>
    <row r="50" spans="1:22" ht="40.5" customHeight="1" x14ac:dyDescent="0.15">
      <c r="A50" s="158"/>
      <c r="B50" s="388" t="s">
        <v>185</v>
      </c>
      <c r="C50" s="389"/>
      <c r="D50" s="390"/>
      <c r="E50" s="391"/>
      <c r="F50" s="392"/>
      <c r="G50" s="393"/>
      <c r="H50" s="392"/>
      <c r="I50" s="393"/>
      <c r="J50" s="392"/>
      <c r="K50" s="393"/>
      <c r="L50" s="392"/>
      <c r="M50" s="393"/>
      <c r="N50" s="392"/>
      <c r="O50" s="393"/>
      <c r="P50" s="392"/>
      <c r="Q50" s="393"/>
      <c r="R50" s="392"/>
      <c r="S50" s="393"/>
      <c r="T50" s="392"/>
      <c r="U50" s="393"/>
      <c r="V50" s="394"/>
    </row>
    <row r="51" spans="1:22" ht="45.75" customHeight="1" x14ac:dyDescent="0.15">
      <c r="A51" s="157"/>
      <c r="B51" s="395" t="s">
        <v>184</v>
      </c>
      <c r="C51" s="396"/>
      <c r="D51" s="397"/>
      <c r="E51" s="398"/>
      <c r="F51" s="386"/>
      <c r="G51" s="386"/>
      <c r="H51" s="386"/>
      <c r="I51" s="386"/>
      <c r="J51" s="386"/>
      <c r="K51" s="386"/>
      <c r="L51" s="386"/>
      <c r="M51" s="386"/>
      <c r="N51" s="386"/>
      <c r="O51" s="386"/>
      <c r="P51" s="386"/>
      <c r="Q51" s="386"/>
      <c r="R51" s="386"/>
      <c r="S51" s="386"/>
      <c r="T51" s="386"/>
      <c r="U51" s="386"/>
      <c r="V51" s="387"/>
    </row>
    <row r="52" spans="1:22" ht="45.75" customHeight="1" x14ac:dyDescent="0.15">
      <c r="A52" s="157"/>
      <c r="B52" s="395" t="s">
        <v>183</v>
      </c>
      <c r="C52" s="396"/>
      <c r="D52" s="397"/>
      <c r="E52" s="398"/>
      <c r="F52" s="386"/>
      <c r="G52" s="386"/>
      <c r="H52" s="386"/>
      <c r="I52" s="386"/>
      <c r="J52" s="386"/>
      <c r="K52" s="386"/>
      <c r="L52" s="386"/>
      <c r="M52" s="386"/>
      <c r="N52" s="386"/>
      <c r="O52" s="386"/>
      <c r="P52" s="386"/>
      <c r="Q52" s="386"/>
      <c r="R52" s="386"/>
      <c r="S52" s="386"/>
      <c r="T52" s="386"/>
      <c r="U52" s="386"/>
      <c r="V52" s="387"/>
    </row>
    <row r="53" spans="1:22" ht="45.75" customHeight="1" x14ac:dyDescent="0.15">
      <c r="A53" s="157"/>
      <c r="B53" s="401" t="s">
        <v>182</v>
      </c>
      <c r="C53" s="402"/>
      <c r="D53" s="403"/>
      <c r="E53" s="404"/>
      <c r="F53" s="399"/>
      <c r="G53" s="399"/>
      <c r="H53" s="399"/>
      <c r="I53" s="399"/>
      <c r="J53" s="399"/>
      <c r="K53" s="399"/>
      <c r="L53" s="399"/>
      <c r="M53" s="399"/>
      <c r="N53" s="399"/>
      <c r="O53" s="399"/>
      <c r="P53" s="399"/>
      <c r="Q53" s="399"/>
      <c r="R53" s="399"/>
      <c r="S53" s="399"/>
      <c r="T53" s="399"/>
      <c r="U53" s="399"/>
      <c r="V53" s="400"/>
    </row>
    <row r="54" spans="1:22" ht="18.75" x14ac:dyDescent="0.15">
      <c r="A54" s="157"/>
      <c r="B54" s="407" t="s">
        <v>181</v>
      </c>
      <c r="C54" s="408"/>
      <c r="D54" s="409"/>
      <c r="E54" s="410"/>
      <c r="F54" s="411"/>
      <c r="G54" s="411"/>
      <c r="H54" s="411"/>
      <c r="I54" s="411"/>
      <c r="J54" s="411"/>
      <c r="K54" s="411"/>
      <c r="L54" s="411"/>
      <c r="M54" s="411"/>
      <c r="N54" s="411"/>
      <c r="O54" s="411"/>
      <c r="P54" s="411"/>
      <c r="Q54" s="411"/>
      <c r="R54" s="411"/>
      <c r="S54" s="411"/>
      <c r="T54" s="411"/>
      <c r="U54" s="411"/>
      <c r="V54" s="412"/>
    </row>
    <row r="55" spans="1:22" ht="27" customHeight="1" x14ac:dyDescent="0.15">
      <c r="A55" s="157"/>
      <c r="B55" s="413" t="s">
        <v>179</v>
      </c>
      <c r="C55" s="414"/>
      <c r="D55" s="415"/>
      <c r="E55" s="416"/>
      <c r="F55" s="405"/>
      <c r="G55" s="405"/>
      <c r="H55" s="405"/>
      <c r="I55" s="405"/>
      <c r="J55" s="405"/>
      <c r="K55" s="405"/>
      <c r="L55" s="405"/>
      <c r="M55" s="405"/>
      <c r="N55" s="405"/>
      <c r="O55" s="405"/>
      <c r="P55" s="405"/>
      <c r="Q55" s="405"/>
      <c r="R55" s="405"/>
      <c r="S55" s="405"/>
      <c r="T55" s="405"/>
      <c r="U55" s="405"/>
      <c r="V55" s="406"/>
    </row>
    <row r="56" spans="1:22" ht="70.5" customHeight="1" x14ac:dyDescent="0.15">
      <c r="A56" s="157"/>
      <c r="B56" s="419" t="s">
        <v>178</v>
      </c>
      <c r="C56" s="420"/>
      <c r="D56" s="421"/>
      <c r="E56" s="422">
        <f>E53+E54+E55</f>
        <v>0</v>
      </c>
      <c r="F56" s="423"/>
      <c r="G56" s="423">
        <f>G53+G54+G55</f>
        <v>0</v>
      </c>
      <c r="H56" s="423"/>
      <c r="I56" s="423">
        <f>I53+I54+I55</f>
        <v>0</v>
      </c>
      <c r="J56" s="423"/>
      <c r="K56" s="423">
        <f>K53+K54+K55</f>
        <v>0</v>
      </c>
      <c r="L56" s="423"/>
      <c r="M56" s="423">
        <f>M53+M54+M55</f>
        <v>0</v>
      </c>
      <c r="N56" s="423"/>
      <c r="O56" s="423">
        <f>O53+O54+O55</f>
        <v>0</v>
      </c>
      <c r="P56" s="423"/>
      <c r="Q56" s="423">
        <f>Q53+Q54+Q55</f>
        <v>0</v>
      </c>
      <c r="R56" s="423"/>
      <c r="S56" s="423">
        <f>S53+S54+S55</f>
        <v>0</v>
      </c>
      <c r="T56" s="423"/>
      <c r="U56" s="423">
        <f>U53+U54+U55</f>
        <v>0</v>
      </c>
      <c r="V56" s="424"/>
    </row>
    <row r="57" spans="1:22" ht="40.5" customHeight="1" x14ac:dyDescent="0.15">
      <c r="A57" s="157"/>
      <c r="B57" s="425" t="s">
        <v>177</v>
      </c>
      <c r="C57" s="426"/>
      <c r="D57" s="427"/>
      <c r="E57" s="428"/>
      <c r="F57" s="417"/>
      <c r="G57" s="417"/>
      <c r="H57" s="417"/>
      <c r="I57" s="417"/>
      <c r="J57" s="417"/>
      <c r="K57" s="417"/>
      <c r="L57" s="417"/>
      <c r="M57" s="417"/>
      <c r="N57" s="417"/>
      <c r="O57" s="417"/>
      <c r="P57" s="417"/>
      <c r="Q57" s="417"/>
      <c r="R57" s="417"/>
      <c r="S57" s="417"/>
      <c r="T57" s="417"/>
      <c r="U57" s="417"/>
      <c r="V57" s="418"/>
    </row>
    <row r="58" spans="1:22" ht="40.5" customHeight="1" x14ac:dyDescent="0.15">
      <c r="A58" s="157"/>
      <c r="B58" s="413" t="s">
        <v>176</v>
      </c>
      <c r="C58" s="414"/>
      <c r="D58" s="415"/>
      <c r="E58" s="416"/>
      <c r="F58" s="405"/>
      <c r="G58" s="405"/>
      <c r="H58" s="405"/>
      <c r="I58" s="405"/>
      <c r="J58" s="405"/>
      <c r="K58" s="405"/>
      <c r="L58" s="405"/>
      <c r="M58" s="405"/>
      <c r="N58" s="405"/>
      <c r="O58" s="405"/>
      <c r="P58" s="405"/>
      <c r="Q58" s="405"/>
      <c r="R58" s="405"/>
      <c r="S58" s="405"/>
      <c r="T58" s="405"/>
      <c r="U58" s="405"/>
      <c r="V58" s="406"/>
    </row>
    <row r="59" spans="1:22" ht="40.5" customHeight="1" x14ac:dyDescent="0.15">
      <c r="A59" s="157"/>
      <c r="B59" s="431" t="s">
        <v>175</v>
      </c>
      <c r="C59" s="432"/>
      <c r="D59" s="433"/>
      <c r="E59" s="434"/>
      <c r="F59" s="429"/>
      <c r="G59" s="429"/>
      <c r="H59" s="429"/>
      <c r="I59" s="429"/>
      <c r="J59" s="429"/>
      <c r="K59" s="429"/>
      <c r="L59" s="429"/>
      <c r="M59" s="429"/>
      <c r="N59" s="429"/>
      <c r="O59" s="429"/>
      <c r="P59" s="429"/>
      <c r="Q59" s="429"/>
      <c r="R59" s="429"/>
      <c r="S59" s="429"/>
      <c r="T59" s="429"/>
      <c r="U59" s="429"/>
      <c r="V59" s="430"/>
    </row>
    <row r="60" spans="1:22" ht="45.75" customHeight="1" x14ac:dyDescent="0.15">
      <c r="A60" s="157"/>
      <c r="B60" s="425" t="s">
        <v>174</v>
      </c>
      <c r="C60" s="426"/>
      <c r="D60" s="427"/>
      <c r="E60" s="428"/>
      <c r="F60" s="417"/>
      <c r="G60" s="417"/>
      <c r="H60" s="417"/>
      <c r="I60" s="417"/>
      <c r="J60" s="417"/>
      <c r="K60" s="417"/>
      <c r="L60" s="417"/>
      <c r="M60" s="417"/>
      <c r="N60" s="417"/>
      <c r="O60" s="417"/>
      <c r="P60" s="417"/>
      <c r="Q60" s="417"/>
      <c r="R60" s="417"/>
      <c r="S60" s="417"/>
      <c r="T60" s="417"/>
      <c r="U60" s="417"/>
      <c r="V60" s="418"/>
    </row>
    <row r="61" spans="1:22" ht="45.75" customHeight="1" x14ac:dyDescent="0.15">
      <c r="A61" s="157"/>
      <c r="B61" s="437" t="s">
        <v>173</v>
      </c>
      <c r="C61" s="438"/>
      <c r="D61" s="439"/>
      <c r="E61" s="440">
        <f>E58-E57-E60</f>
        <v>0</v>
      </c>
      <c r="F61" s="435"/>
      <c r="G61" s="435">
        <f>G58-G57-G60</f>
        <v>0</v>
      </c>
      <c r="H61" s="435"/>
      <c r="I61" s="435">
        <f>I58-I57-I60</f>
        <v>0</v>
      </c>
      <c r="J61" s="435"/>
      <c r="K61" s="435">
        <f>K58-K57-K60</f>
        <v>0</v>
      </c>
      <c r="L61" s="435"/>
      <c r="M61" s="435">
        <f>M58-M57-M60</f>
        <v>0</v>
      </c>
      <c r="N61" s="435"/>
      <c r="O61" s="435">
        <f>O58-O57-O60</f>
        <v>0</v>
      </c>
      <c r="P61" s="435"/>
      <c r="Q61" s="435">
        <f>Q58-Q57-Q60</f>
        <v>0</v>
      </c>
      <c r="R61" s="435"/>
      <c r="S61" s="435">
        <f>S58-S57-S60</f>
        <v>0</v>
      </c>
      <c r="T61" s="435"/>
      <c r="U61" s="435">
        <f>U58-U57-U60</f>
        <v>0</v>
      </c>
      <c r="V61" s="436"/>
    </row>
    <row r="62" spans="1:22" ht="45.75" customHeight="1" x14ac:dyDescent="0.15">
      <c r="A62" s="157"/>
      <c r="B62" s="437" t="s">
        <v>172</v>
      </c>
      <c r="C62" s="438"/>
      <c r="D62" s="439"/>
      <c r="E62" s="441" t="str">
        <f>IFERROR(E61/E56,"-")</f>
        <v>-</v>
      </c>
      <c r="F62" s="442"/>
      <c r="G62" s="442" t="str">
        <f>IFERROR(G61/G56,"-")</f>
        <v>-</v>
      </c>
      <c r="H62" s="442"/>
      <c r="I62" s="442" t="str">
        <f>IFERROR(I61/I56,"-")</f>
        <v>-</v>
      </c>
      <c r="J62" s="442"/>
      <c r="K62" s="442" t="str">
        <f>IFERROR(K61/K56,"-")</f>
        <v>-</v>
      </c>
      <c r="L62" s="442"/>
      <c r="M62" s="442" t="str">
        <f>IFERROR(M61/M56,"-")</f>
        <v>-</v>
      </c>
      <c r="N62" s="442"/>
      <c r="O62" s="442" t="str">
        <f>IFERROR(O61/O56,"-")</f>
        <v>-</v>
      </c>
      <c r="P62" s="442"/>
      <c r="Q62" s="442" t="str">
        <f>IFERROR(Q61/Q56,"-")</f>
        <v>-</v>
      </c>
      <c r="R62" s="442"/>
      <c r="S62" s="442" t="str">
        <f>IFERROR(S61/S56,"-")</f>
        <v>-</v>
      </c>
      <c r="T62" s="442"/>
      <c r="U62" s="442" t="str">
        <f>IFERROR(U61/U56,"-")</f>
        <v>-</v>
      </c>
      <c r="V62" s="443"/>
    </row>
    <row r="63" spans="1:22" ht="18.75" x14ac:dyDescent="0.15">
      <c r="A63" s="157"/>
      <c r="B63" s="413" t="s">
        <v>171</v>
      </c>
      <c r="C63" s="414"/>
      <c r="D63" s="415"/>
      <c r="E63" s="416"/>
      <c r="F63" s="405"/>
      <c r="G63" s="405"/>
      <c r="H63" s="405"/>
      <c r="I63" s="405"/>
      <c r="J63" s="405"/>
      <c r="K63" s="405"/>
      <c r="L63" s="405"/>
      <c r="M63" s="405"/>
      <c r="N63" s="405"/>
      <c r="O63" s="405"/>
      <c r="P63" s="405"/>
      <c r="Q63" s="405"/>
      <c r="R63" s="405"/>
      <c r="S63" s="405"/>
      <c r="T63" s="405"/>
      <c r="U63" s="405"/>
      <c r="V63" s="406"/>
    </row>
    <row r="64" spans="1:22" ht="27" customHeight="1" x14ac:dyDescent="0.15">
      <c r="A64" s="156"/>
      <c r="B64" s="425" t="s">
        <v>170</v>
      </c>
      <c r="C64" s="426"/>
      <c r="D64" s="427"/>
      <c r="E64" s="446"/>
      <c r="F64" s="428"/>
      <c r="G64" s="447"/>
      <c r="H64" s="428"/>
      <c r="I64" s="447"/>
      <c r="J64" s="428"/>
      <c r="K64" s="447"/>
      <c r="L64" s="428"/>
      <c r="M64" s="447"/>
      <c r="N64" s="428"/>
      <c r="O64" s="447"/>
      <c r="P64" s="428"/>
      <c r="Q64" s="447"/>
      <c r="R64" s="428"/>
      <c r="S64" s="447"/>
      <c r="T64" s="428"/>
      <c r="U64" s="447"/>
      <c r="V64" s="451"/>
    </row>
    <row r="65" spans="1:22" ht="70.5" customHeight="1" x14ac:dyDescent="0.15">
      <c r="A65" s="159"/>
    </row>
    <row r="66" spans="1:22" ht="40.5" customHeight="1" x14ac:dyDescent="0.15">
      <c r="A66" s="452" t="s">
        <v>189</v>
      </c>
      <c r="B66" s="453"/>
      <c r="C66" s="456" t="s">
        <v>187</v>
      </c>
      <c r="D66" s="457"/>
      <c r="E66" s="458" t="str">
        <f>E48</f>
        <v>　年　月期</v>
      </c>
      <c r="F66" s="449"/>
      <c r="G66" s="448" t="str">
        <f>G48</f>
        <v>　年　月期</v>
      </c>
      <c r="H66" s="449"/>
      <c r="I66" s="448" t="str">
        <f>I48</f>
        <v>　年　月期</v>
      </c>
      <c r="J66" s="449"/>
      <c r="K66" s="448" t="str">
        <f>K48</f>
        <v>　年　月期</v>
      </c>
      <c r="L66" s="449"/>
      <c r="M66" s="448" t="str">
        <f>M48</f>
        <v>　年　月期</v>
      </c>
      <c r="N66" s="449"/>
      <c r="O66" s="448" t="str">
        <f>O48</f>
        <v>　年　月期</v>
      </c>
      <c r="P66" s="449"/>
      <c r="Q66" s="448" t="str">
        <f>Q48</f>
        <v>　年　月期</v>
      </c>
      <c r="R66" s="449"/>
      <c r="S66" s="448" t="str">
        <f>S48</f>
        <v>　年　月期</v>
      </c>
      <c r="T66" s="449"/>
      <c r="U66" s="448" t="str">
        <f>U48</f>
        <v>　年　月期</v>
      </c>
      <c r="V66" s="450"/>
    </row>
    <row r="67" spans="1:22" ht="40.5" customHeight="1" x14ac:dyDescent="0.15">
      <c r="A67" s="454"/>
      <c r="B67" s="455"/>
      <c r="C67" s="460" t="s">
        <v>186</v>
      </c>
      <c r="D67" s="461"/>
      <c r="E67" s="462">
        <f>E49</f>
        <v>0</v>
      </c>
      <c r="F67" s="459"/>
      <c r="G67" s="444">
        <f>G49</f>
        <v>0</v>
      </c>
      <c r="H67" s="459"/>
      <c r="I67" s="444">
        <f>I49</f>
        <v>0</v>
      </c>
      <c r="J67" s="459"/>
      <c r="K67" s="444">
        <f>K49</f>
        <v>0</v>
      </c>
      <c r="L67" s="459"/>
      <c r="M67" s="444">
        <f>M49</f>
        <v>0</v>
      </c>
      <c r="N67" s="459"/>
      <c r="O67" s="444">
        <f>O49</f>
        <v>0</v>
      </c>
      <c r="P67" s="459"/>
      <c r="Q67" s="444">
        <f>Q49</f>
        <v>0</v>
      </c>
      <c r="R67" s="459"/>
      <c r="S67" s="444">
        <f>S49</f>
        <v>0</v>
      </c>
      <c r="T67" s="459"/>
      <c r="U67" s="444">
        <f>U49</f>
        <v>0</v>
      </c>
      <c r="V67" s="445"/>
    </row>
    <row r="68" spans="1:22" ht="40.5" customHeight="1" x14ac:dyDescent="0.15">
      <c r="A68" s="158"/>
      <c r="B68" s="388" t="s">
        <v>185</v>
      </c>
      <c r="C68" s="389"/>
      <c r="D68" s="390"/>
      <c r="E68" s="391"/>
      <c r="F68" s="392"/>
      <c r="G68" s="393"/>
      <c r="H68" s="392"/>
      <c r="I68" s="393"/>
      <c r="J68" s="392"/>
      <c r="K68" s="393"/>
      <c r="L68" s="392"/>
      <c r="M68" s="393"/>
      <c r="N68" s="392"/>
      <c r="O68" s="393"/>
      <c r="P68" s="392"/>
      <c r="Q68" s="393"/>
      <c r="R68" s="392"/>
      <c r="S68" s="393"/>
      <c r="T68" s="392"/>
      <c r="U68" s="393"/>
      <c r="V68" s="394"/>
    </row>
    <row r="69" spans="1:22" ht="45.75" customHeight="1" x14ac:dyDescent="0.15">
      <c r="A69" s="157"/>
      <c r="B69" s="395" t="s">
        <v>184</v>
      </c>
      <c r="C69" s="396"/>
      <c r="D69" s="397"/>
      <c r="E69" s="398"/>
      <c r="F69" s="386"/>
      <c r="G69" s="386"/>
      <c r="H69" s="386"/>
      <c r="I69" s="386"/>
      <c r="J69" s="386"/>
      <c r="K69" s="386"/>
      <c r="L69" s="386"/>
      <c r="M69" s="386"/>
      <c r="N69" s="386"/>
      <c r="O69" s="386"/>
      <c r="P69" s="386"/>
      <c r="Q69" s="386"/>
      <c r="R69" s="386"/>
      <c r="S69" s="386"/>
      <c r="T69" s="386"/>
      <c r="U69" s="386"/>
      <c r="V69" s="387"/>
    </row>
    <row r="70" spans="1:22" ht="45.75" customHeight="1" x14ac:dyDescent="0.15">
      <c r="A70" s="157"/>
      <c r="B70" s="395" t="s">
        <v>183</v>
      </c>
      <c r="C70" s="396"/>
      <c r="D70" s="397"/>
      <c r="E70" s="398"/>
      <c r="F70" s="386"/>
      <c r="G70" s="386"/>
      <c r="H70" s="386"/>
      <c r="I70" s="386"/>
      <c r="J70" s="386"/>
      <c r="K70" s="386"/>
      <c r="L70" s="386"/>
      <c r="M70" s="386"/>
      <c r="N70" s="386"/>
      <c r="O70" s="386"/>
      <c r="P70" s="386"/>
      <c r="Q70" s="386"/>
      <c r="R70" s="386"/>
      <c r="S70" s="386"/>
      <c r="T70" s="386"/>
      <c r="U70" s="386"/>
      <c r="V70" s="387"/>
    </row>
    <row r="71" spans="1:22" ht="45.75" customHeight="1" x14ac:dyDescent="0.15">
      <c r="A71" s="157"/>
      <c r="B71" s="401" t="s">
        <v>182</v>
      </c>
      <c r="C71" s="402"/>
      <c r="D71" s="403"/>
      <c r="E71" s="404"/>
      <c r="F71" s="399"/>
      <c r="G71" s="399"/>
      <c r="H71" s="399"/>
      <c r="I71" s="399"/>
      <c r="J71" s="399"/>
      <c r="K71" s="399"/>
      <c r="L71" s="399"/>
      <c r="M71" s="399"/>
      <c r="N71" s="399"/>
      <c r="O71" s="399"/>
      <c r="P71" s="399"/>
      <c r="Q71" s="399"/>
      <c r="R71" s="399"/>
      <c r="S71" s="399"/>
      <c r="T71" s="399"/>
      <c r="U71" s="399"/>
      <c r="V71" s="400"/>
    </row>
    <row r="72" spans="1:22" ht="18.75" x14ac:dyDescent="0.15">
      <c r="A72" s="157"/>
      <c r="B72" s="407" t="s">
        <v>181</v>
      </c>
      <c r="C72" s="408"/>
      <c r="D72" s="409"/>
      <c r="E72" s="410"/>
      <c r="F72" s="411"/>
      <c r="G72" s="411"/>
      <c r="H72" s="411"/>
      <c r="I72" s="411"/>
      <c r="J72" s="411"/>
      <c r="K72" s="411"/>
      <c r="L72" s="411"/>
      <c r="M72" s="411"/>
      <c r="N72" s="411"/>
      <c r="O72" s="411"/>
      <c r="P72" s="411"/>
      <c r="Q72" s="411"/>
      <c r="R72" s="411"/>
      <c r="S72" s="411"/>
      <c r="T72" s="411"/>
      <c r="U72" s="411"/>
      <c r="V72" s="412"/>
    </row>
    <row r="73" spans="1:22" ht="18.75" x14ac:dyDescent="0.15">
      <c r="A73" s="157"/>
      <c r="B73" s="413" t="s">
        <v>179</v>
      </c>
      <c r="C73" s="414"/>
      <c r="D73" s="415"/>
      <c r="E73" s="416"/>
      <c r="F73" s="405"/>
      <c r="G73" s="405"/>
      <c r="H73" s="405"/>
      <c r="I73" s="405"/>
      <c r="J73" s="405"/>
      <c r="K73" s="405"/>
      <c r="L73" s="405"/>
      <c r="M73" s="405"/>
      <c r="N73" s="405"/>
      <c r="O73" s="405"/>
      <c r="P73" s="405"/>
      <c r="Q73" s="405"/>
      <c r="R73" s="405"/>
      <c r="S73" s="405"/>
      <c r="T73" s="405"/>
      <c r="U73" s="405"/>
      <c r="V73" s="406"/>
    </row>
    <row r="74" spans="1:22" ht="18.75" x14ac:dyDescent="0.15">
      <c r="A74" s="157"/>
      <c r="B74" s="419" t="s">
        <v>178</v>
      </c>
      <c r="C74" s="420"/>
      <c r="D74" s="421"/>
      <c r="E74" s="422">
        <f>E71+E72+E73</f>
        <v>0</v>
      </c>
      <c r="F74" s="423"/>
      <c r="G74" s="423">
        <f>G71+G72+G73</f>
        <v>0</v>
      </c>
      <c r="H74" s="423"/>
      <c r="I74" s="423">
        <f>I71+I72+I73</f>
        <v>0</v>
      </c>
      <c r="J74" s="423"/>
      <c r="K74" s="423">
        <f>K71+K72+K73</f>
        <v>0</v>
      </c>
      <c r="L74" s="423"/>
      <c r="M74" s="423">
        <f>M71+M72+M73</f>
        <v>0</v>
      </c>
      <c r="N74" s="423"/>
      <c r="O74" s="423">
        <f>O71+O72+O73</f>
        <v>0</v>
      </c>
      <c r="P74" s="423"/>
      <c r="Q74" s="423">
        <f>Q71+Q72+Q73</f>
        <v>0</v>
      </c>
      <c r="R74" s="423"/>
      <c r="S74" s="423">
        <f>S71+S72+S73</f>
        <v>0</v>
      </c>
      <c r="T74" s="423"/>
      <c r="U74" s="423">
        <f>U71+U72+U73</f>
        <v>0</v>
      </c>
      <c r="V74" s="424"/>
    </row>
    <row r="75" spans="1:22" ht="21" customHeight="1" x14ac:dyDescent="0.15">
      <c r="A75" s="157"/>
      <c r="B75" s="425" t="s">
        <v>177</v>
      </c>
      <c r="C75" s="426"/>
      <c r="D75" s="427"/>
      <c r="E75" s="428"/>
      <c r="F75" s="417"/>
      <c r="G75" s="417"/>
      <c r="H75" s="417"/>
      <c r="I75" s="417"/>
      <c r="J75" s="417"/>
      <c r="K75" s="417"/>
      <c r="L75" s="417"/>
      <c r="M75" s="417"/>
      <c r="N75" s="417"/>
      <c r="O75" s="417"/>
      <c r="P75" s="417"/>
      <c r="Q75" s="417"/>
      <c r="R75" s="417"/>
      <c r="S75" s="417"/>
      <c r="T75" s="417"/>
      <c r="U75" s="417"/>
      <c r="V75" s="418"/>
    </row>
    <row r="76" spans="1:22" ht="18.75" x14ac:dyDescent="0.15">
      <c r="A76" s="157"/>
      <c r="B76" s="413" t="s">
        <v>176</v>
      </c>
      <c r="C76" s="414"/>
      <c r="D76" s="415"/>
      <c r="E76" s="416"/>
      <c r="F76" s="405"/>
      <c r="G76" s="405"/>
      <c r="H76" s="405"/>
      <c r="I76" s="405"/>
      <c r="J76" s="405"/>
      <c r="K76" s="405"/>
      <c r="L76" s="405"/>
      <c r="M76" s="405"/>
      <c r="N76" s="405"/>
      <c r="O76" s="405"/>
      <c r="P76" s="405"/>
      <c r="Q76" s="405"/>
      <c r="R76" s="405"/>
      <c r="S76" s="405"/>
      <c r="T76" s="405"/>
      <c r="U76" s="405"/>
      <c r="V76" s="406"/>
    </row>
    <row r="77" spans="1:22" ht="18.75" x14ac:dyDescent="0.15">
      <c r="A77" s="157"/>
      <c r="B77" s="431" t="s">
        <v>175</v>
      </c>
      <c r="C77" s="432"/>
      <c r="D77" s="433"/>
      <c r="E77" s="434"/>
      <c r="F77" s="429"/>
      <c r="G77" s="429"/>
      <c r="H77" s="429"/>
      <c r="I77" s="429"/>
      <c r="J77" s="429"/>
      <c r="K77" s="429"/>
      <c r="L77" s="429"/>
      <c r="M77" s="429"/>
      <c r="N77" s="429"/>
      <c r="O77" s="429"/>
      <c r="P77" s="429"/>
      <c r="Q77" s="429"/>
      <c r="R77" s="429"/>
      <c r="S77" s="429"/>
      <c r="T77" s="429"/>
      <c r="U77" s="429"/>
      <c r="V77" s="430"/>
    </row>
    <row r="78" spans="1:22" ht="18.75" x14ac:dyDescent="0.15">
      <c r="A78" s="157"/>
      <c r="B78" s="425" t="s">
        <v>174</v>
      </c>
      <c r="C78" s="426"/>
      <c r="D78" s="427"/>
      <c r="E78" s="428"/>
      <c r="F78" s="417"/>
      <c r="G78" s="417"/>
      <c r="H78" s="417"/>
      <c r="I78" s="417"/>
      <c r="J78" s="417"/>
      <c r="K78" s="417"/>
      <c r="L78" s="417"/>
      <c r="M78" s="417"/>
      <c r="N78" s="417"/>
      <c r="O78" s="417"/>
      <c r="P78" s="417"/>
      <c r="Q78" s="417"/>
      <c r="R78" s="417"/>
      <c r="S78" s="417"/>
      <c r="T78" s="417"/>
      <c r="U78" s="417"/>
      <c r="V78" s="418"/>
    </row>
    <row r="79" spans="1:22" ht="18.75" x14ac:dyDescent="0.15">
      <c r="A79" s="157"/>
      <c r="B79" s="437" t="s">
        <v>173</v>
      </c>
      <c r="C79" s="438"/>
      <c r="D79" s="439"/>
      <c r="E79" s="440">
        <f>E76-E75-E78</f>
        <v>0</v>
      </c>
      <c r="F79" s="435"/>
      <c r="G79" s="435">
        <f>G76-G75-G78</f>
        <v>0</v>
      </c>
      <c r="H79" s="435"/>
      <c r="I79" s="435">
        <f>I76-I75-I78</f>
        <v>0</v>
      </c>
      <c r="J79" s="435"/>
      <c r="K79" s="435">
        <f>K76-K75-K78</f>
        <v>0</v>
      </c>
      <c r="L79" s="435"/>
      <c r="M79" s="435">
        <f>M76-M75-M78</f>
        <v>0</v>
      </c>
      <c r="N79" s="435"/>
      <c r="O79" s="435">
        <f>O76-O75-O78</f>
        <v>0</v>
      </c>
      <c r="P79" s="435"/>
      <c r="Q79" s="435">
        <f>Q76-Q75-Q78</f>
        <v>0</v>
      </c>
      <c r="R79" s="435"/>
      <c r="S79" s="435">
        <f>S76-S75-S78</f>
        <v>0</v>
      </c>
      <c r="T79" s="435"/>
      <c r="U79" s="435">
        <f>U76-U75-U78</f>
        <v>0</v>
      </c>
      <c r="V79" s="436"/>
    </row>
    <row r="80" spans="1:22" ht="18.75" x14ac:dyDescent="0.15">
      <c r="A80" s="157"/>
      <c r="B80" s="437" t="s">
        <v>172</v>
      </c>
      <c r="C80" s="438"/>
      <c r="D80" s="439"/>
      <c r="E80" s="441" t="str">
        <f>IFERROR(E79/E74,"-")</f>
        <v>-</v>
      </c>
      <c r="F80" s="442"/>
      <c r="G80" s="442" t="str">
        <f>IFERROR(G79/G74,"-")</f>
        <v>-</v>
      </c>
      <c r="H80" s="442"/>
      <c r="I80" s="442" t="str">
        <f>IFERROR(I79/I74,"-")</f>
        <v>-</v>
      </c>
      <c r="J80" s="442"/>
      <c r="K80" s="442" t="str">
        <f>IFERROR(K79/K74,"-")</f>
        <v>-</v>
      </c>
      <c r="L80" s="442"/>
      <c r="M80" s="442" t="str">
        <f>IFERROR(M79/M74,"-")</f>
        <v>-</v>
      </c>
      <c r="N80" s="442"/>
      <c r="O80" s="442" t="str">
        <f>IFERROR(O79/O74,"-")</f>
        <v>-</v>
      </c>
      <c r="P80" s="442"/>
      <c r="Q80" s="442" t="str">
        <f>IFERROR(Q79/Q74,"-")</f>
        <v>-</v>
      </c>
      <c r="R80" s="442"/>
      <c r="S80" s="442" t="str">
        <f>IFERROR(S79/S74,"-")</f>
        <v>-</v>
      </c>
      <c r="T80" s="442"/>
      <c r="U80" s="442" t="str">
        <f>IFERROR(U79/U74,"-")</f>
        <v>-</v>
      </c>
      <c r="V80" s="443"/>
    </row>
    <row r="81" spans="1:22" ht="18.75" x14ac:dyDescent="0.15">
      <c r="A81" s="157"/>
      <c r="B81" s="413" t="s">
        <v>171</v>
      </c>
      <c r="C81" s="414"/>
      <c r="D81" s="415"/>
      <c r="E81" s="416"/>
      <c r="F81" s="405"/>
      <c r="G81" s="405"/>
      <c r="H81" s="405"/>
      <c r="I81" s="405"/>
      <c r="J81" s="405"/>
      <c r="K81" s="405"/>
      <c r="L81" s="405"/>
      <c r="M81" s="405"/>
      <c r="N81" s="405"/>
      <c r="O81" s="405"/>
      <c r="P81" s="405"/>
      <c r="Q81" s="405"/>
      <c r="R81" s="405"/>
      <c r="S81" s="405"/>
      <c r="T81" s="405"/>
      <c r="U81" s="405"/>
      <c r="V81" s="406"/>
    </row>
    <row r="82" spans="1:22" ht="18.75" x14ac:dyDescent="0.15">
      <c r="A82" s="156"/>
      <c r="B82" s="425" t="s">
        <v>170</v>
      </c>
      <c r="C82" s="426"/>
      <c r="D82" s="427"/>
      <c r="E82" s="428"/>
      <c r="F82" s="417"/>
      <c r="G82" s="417"/>
      <c r="H82" s="417"/>
      <c r="I82" s="417"/>
      <c r="J82" s="417"/>
      <c r="K82" s="417"/>
      <c r="L82" s="417"/>
      <c r="M82" s="417"/>
      <c r="N82" s="417"/>
      <c r="O82" s="417"/>
      <c r="P82" s="417"/>
      <c r="Q82" s="417"/>
      <c r="R82" s="417"/>
      <c r="S82" s="417"/>
      <c r="T82" s="417"/>
      <c r="U82" s="417"/>
      <c r="V82" s="418"/>
    </row>
    <row r="83" spans="1:22" ht="14.25" x14ac:dyDescent="0.15">
      <c r="A83" s="159"/>
    </row>
    <row r="84" spans="1:22" ht="19.5" x14ac:dyDescent="0.15">
      <c r="A84" s="466" t="s">
        <v>188</v>
      </c>
      <c r="B84" s="467"/>
      <c r="C84" s="470" t="s">
        <v>187</v>
      </c>
      <c r="D84" s="471"/>
      <c r="E84" s="472" t="str">
        <f>E66</f>
        <v>　年　月期</v>
      </c>
      <c r="F84" s="464"/>
      <c r="G84" s="463" t="str">
        <f>G66</f>
        <v>　年　月期</v>
      </c>
      <c r="H84" s="464"/>
      <c r="I84" s="463" t="str">
        <f>I66</f>
        <v>　年　月期</v>
      </c>
      <c r="J84" s="464"/>
      <c r="K84" s="463" t="str">
        <f>K66</f>
        <v>　年　月期</v>
      </c>
      <c r="L84" s="464"/>
      <c r="M84" s="463" t="str">
        <f>M66</f>
        <v>　年　月期</v>
      </c>
      <c r="N84" s="464"/>
      <c r="O84" s="463" t="str">
        <f>O66</f>
        <v>　年　月期</v>
      </c>
      <c r="P84" s="464"/>
      <c r="Q84" s="463" t="str">
        <f>Q66</f>
        <v>　年　月期</v>
      </c>
      <c r="R84" s="464"/>
      <c r="S84" s="463" t="str">
        <f>S66</f>
        <v>　年　月期</v>
      </c>
      <c r="T84" s="464"/>
      <c r="U84" s="463" t="str">
        <f>U66</f>
        <v>　年　月期</v>
      </c>
      <c r="V84" s="465"/>
    </row>
    <row r="85" spans="1:22" ht="19.5" x14ac:dyDescent="0.15">
      <c r="A85" s="468"/>
      <c r="B85" s="469"/>
      <c r="C85" s="476" t="s">
        <v>186</v>
      </c>
      <c r="D85" s="477"/>
      <c r="E85" s="478">
        <f>E67</f>
        <v>0</v>
      </c>
      <c r="F85" s="474"/>
      <c r="G85" s="473">
        <f>G67</f>
        <v>0</v>
      </c>
      <c r="H85" s="474"/>
      <c r="I85" s="473">
        <f>I67</f>
        <v>0</v>
      </c>
      <c r="J85" s="474"/>
      <c r="K85" s="473">
        <f>K67</f>
        <v>0</v>
      </c>
      <c r="L85" s="474"/>
      <c r="M85" s="473">
        <f>M67</f>
        <v>0</v>
      </c>
      <c r="N85" s="474"/>
      <c r="O85" s="473">
        <f>O67</f>
        <v>0</v>
      </c>
      <c r="P85" s="474"/>
      <c r="Q85" s="473">
        <f>Q67</f>
        <v>0</v>
      </c>
      <c r="R85" s="474"/>
      <c r="S85" s="473">
        <f>S67</f>
        <v>0</v>
      </c>
      <c r="T85" s="474"/>
      <c r="U85" s="473">
        <f>U67</f>
        <v>0</v>
      </c>
      <c r="V85" s="475"/>
    </row>
    <row r="86" spans="1:22" ht="18.75" x14ac:dyDescent="0.15">
      <c r="A86" s="158"/>
      <c r="B86" s="487" t="s">
        <v>185</v>
      </c>
      <c r="C86" s="488"/>
      <c r="D86" s="489"/>
      <c r="E86" s="490">
        <f>IFERROR(E68-E50,"-")</f>
        <v>0</v>
      </c>
      <c r="F86" s="491"/>
      <c r="G86" s="479">
        <f>IFERROR(G68-G50,"-")</f>
        <v>0</v>
      </c>
      <c r="H86" s="491"/>
      <c r="I86" s="479">
        <f>IFERROR(I68-I50,"-")</f>
        <v>0</v>
      </c>
      <c r="J86" s="491"/>
      <c r="K86" s="479">
        <f>IFERROR(K68-K50,"-")</f>
        <v>0</v>
      </c>
      <c r="L86" s="491"/>
      <c r="M86" s="479">
        <f>IFERROR(M68-M50,"-")</f>
        <v>0</v>
      </c>
      <c r="N86" s="491"/>
      <c r="O86" s="479">
        <f>IFERROR(O68-O50,"-")</f>
        <v>0</v>
      </c>
      <c r="P86" s="491"/>
      <c r="Q86" s="479">
        <f>IFERROR(Q68-Q50,"-")</f>
        <v>0</v>
      </c>
      <c r="R86" s="491"/>
      <c r="S86" s="479">
        <f>IFERROR(S68-S50,"-")</f>
        <v>0</v>
      </c>
      <c r="T86" s="491"/>
      <c r="U86" s="479">
        <f>IFERROR(U68-U50,"-")</f>
        <v>0</v>
      </c>
      <c r="V86" s="480"/>
    </row>
    <row r="87" spans="1:22" ht="18.75" x14ac:dyDescent="0.15">
      <c r="A87" s="157"/>
      <c r="B87" s="481" t="s">
        <v>180</v>
      </c>
      <c r="C87" s="482"/>
      <c r="D87" s="483"/>
      <c r="E87" s="484" t="str">
        <f>IFERROR(E68/E50,"-")</f>
        <v>-</v>
      </c>
      <c r="F87" s="485"/>
      <c r="G87" s="485" t="str">
        <f>IFERROR(G68/G50,"-")</f>
        <v>-</v>
      </c>
      <c r="H87" s="485"/>
      <c r="I87" s="485" t="str">
        <f>IFERROR(I68/I50,"-")</f>
        <v>-</v>
      </c>
      <c r="J87" s="485"/>
      <c r="K87" s="485" t="str">
        <f>IFERROR(K68/K50,"-")</f>
        <v>-</v>
      </c>
      <c r="L87" s="485"/>
      <c r="M87" s="485" t="str">
        <f>IFERROR(M68/M50,"-")</f>
        <v>-</v>
      </c>
      <c r="N87" s="485"/>
      <c r="O87" s="485" t="str">
        <f>IFERROR(O68/O50,"-")</f>
        <v>-</v>
      </c>
      <c r="P87" s="485"/>
      <c r="Q87" s="485" t="str">
        <f>IFERROR(Q68/Q50,"-")</f>
        <v>-</v>
      </c>
      <c r="R87" s="485"/>
      <c r="S87" s="485" t="str">
        <f>IFERROR(S68/S50,"-")</f>
        <v>-</v>
      </c>
      <c r="T87" s="485"/>
      <c r="U87" s="485" t="str">
        <f>IFERROR(U68/U50,"-")</f>
        <v>-</v>
      </c>
      <c r="V87" s="486"/>
    </row>
    <row r="88" spans="1:22" ht="18.75" x14ac:dyDescent="0.15">
      <c r="A88" s="157"/>
      <c r="B88" s="500" t="s">
        <v>184</v>
      </c>
      <c r="C88" s="501"/>
      <c r="D88" s="502"/>
      <c r="E88" s="503">
        <f>IFERROR(E69-E51,"-")</f>
        <v>0</v>
      </c>
      <c r="F88" s="492"/>
      <c r="G88" s="492">
        <f>IFERROR(G69-G51,"-")</f>
        <v>0</v>
      </c>
      <c r="H88" s="492"/>
      <c r="I88" s="492">
        <f>IFERROR(I69-I51,"-")</f>
        <v>0</v>
      </c>
      <c r="J88" s="492"/>
      <c r="K88" s="492">
        <f>IFERROR(K69-K51,"-")</f>
        <v>0</v>
      </c>
      <c r="L88" s="492"/>
      <c r="M88" s="492">
        <f>IFERROR(M69-M51,"-")</f>
        <v>0</v>
      </c>
      <c r="N88" s="492"/>
      <c r="O88" s="492">
        <f>IFERROR(O69-O51,"-")</f>
        <v>0</v>
      </c>
      <c r="P88" s="492"/>
      <c r="Q88" s="492">
        <f>IFERROR(Q69-Q51,"-")</f>
        <v>0</v>
      </c>
      <c r="R88" s="492"/>
      <c r="S88" s="492">
        <f>IFERROR(S69-S51,"-")</f>
        <v>0</v>
      </c>
      <c r="T88" s="492"/>
      <c r="U88" s="492">
        <f>IFERROR(U69-U51,"-")</f>
        <v>0</v>
      </c>
      <c r="V88" s="493"/>
    </row>
    <row r="89" spans="1:22" ht="18.75" x14ac:dyDescent="0.15">
      <c r="A89" s="157"/>
      <c r="B89" s="494" t="s">
        <v>183</v>
      </c>
      <c r="C89" s="495"/>
      <c r="D89" s="496"/>
      <c r="E89" s="497">
        <f>IFERROR(E70-E52,"-")</f>
        <v>0</v>
      </c>
      <c r="F89" s="498"/>
      <c r="G89" s="498">
        <f>IFERROR(G70-G52,"-")</f>
        <v>0</v>
      </c>
      <c r="H89" s="498"/>
      <c r="I89" s="498">
        <f>IFERROR(I70-I52,"-")</f>
        <v>0</v>
      </c>
      <c r="J89" s="498"/>
      <c r="K89" s="498">
        <f>IFERROR(K70-K52,"-")</f>
        <v>0</v>
      </c>
      <c r="L89" s="498"/>
      <c r="M89" s="498">
        <f>IFERROR(M70-M52,"-")</f>
        <v>0</v>
      </c>
      <c r="N89" s="498"/>
      <c r="O89" s="498">
        <f>IFERROR(O70-O52,"-")</f>
        <v>0</v>
      </c>
      <c r="P89" s="498"/>
      <c r="Q89" s="498">
        <f>IFERROR(Q70-Q52,"-")</f>
        <v>0</v>
      </c>
      <c r="R89" s="498"/>
      <c r="S89" s="498">
        <f>IFERROR(S70-S52,"-")</f>
        <v>0</v>
      </c>
      <c r="T89" s="498"/>
      <c r="U89" s="498">
        <f>IFERROR(U70-U52,"-")</f>
        <v>0</v>
      </c>
      <c r="V89" s="499"/>
    </row>
    <row r="90" spans="1:22" ht="18.75" x14ac:dyDescent="0.15">
      <c r="A90" s="157"/>
      <c r="B90" s="481" t="s">
        <v>180</v>
      </c>
      <c r="C90" s="482"/>
      <c r="D90" s="483"/>
      <c r="E90" s="484" t="str">
        <f>IFERROR(E70/E52,"-")</f>
        <v>-</v>
      </c>
      <c r="F90" s="485"/>
      <c r="G90" s="485" t="str">
        <f>IFERROR(G70/G52,"-")</f>
        <v>-</v>
      </c>
      <c r="H90" s="485"/>
      <c r="I90" s="485" t="str">
        <f>IFERROR(I70/I52,"-")</f>
        <v>-</v>
      </c>
      <c r="J90" s="485"/>
      <c r="K90" s="485" t="str">
        <f>IFERROR(K70/K52,"-")</f>
        <v>-</v>
      </c>
      <c r="L90" s="485"/>
      <c r="M90" s="485" t="str">
        <f>IFERROR(M70/M52,"-")</f>
        <v>-</v>
      </c>
      <c r="N90" s="485"/>
      <c r="O90" s="485" t="str">
        <f>IFERROR(O70/O52,"-")</f>
        <v>-</v>
      </c>
      <c r="P90" s="485"/>
      <c r="Q90" s="485" t="str">
        <f>IFERROR(Q70/Q52,"-")</f>
        <v>-</v>
      </c>
      <c r="R90" s="485"/>
      <c r="S90" s="485" t="str">
        <f>IFERROR(S70/S52,"-")</f>
        <v>-</v>
      </c>
      <c r="T90" s="485"/>
      <c r="U90" s="485" t="str">
        <f>IFERROR(U70/U52,"-")</f>
        <v>-</v>
      </c>
      <c r="V90" s="486"/>
    </row>
    <row r="91" spans="1:22" ht="18.75" x14ac:dyDescent="0.15">
      <c r="A91" s="157"/>
      <c r="B91" s="504" t="s">
        <v>182</v>
      </c>
      <c r="C91" s="505"/>
      <c r="D91" s="506"/>
      <c r="E91" s="507">
        <f>IFERROR(E71-E53,"-")</f>
        <v>0</v>
      </c>
      <c r="F91" s="508"/>
      <c r="G91" s="508">
        <f>IFERROR(G71-G53,"-")</f>
        <v>0</v>
      </c>
      <c r="H91" s="508"/>
      <c r="I91" s="508">
        <f>IFERROR(I71-I53,"-")</f>
        <v>0</v>
      </c>
      <c r="J91" s="508"/>
      <c r="K91" s="508">
        <f>IFERROR(K71-K53,"-")</f>
        <v>0</v>
      </c>
      <c r="L91" s="508"/>
      <c r="M91" s="508">
        <f>IFERROR(M71-M53,"-")</f>
        <v>0</v>
      </c>
      <c r="N91" s="508"/>
      <c r="O91" s="508">
        <f>IFERROR(O71-O53,"-")</f>
        <v>0</v>
      </c>
      <c r="P91" s="508"/>
      <c r="Q91" s="508">
        <f>IFERROR(Q71-Q53,"-")</f>
        <v>0</v>
      </c>
      <c r="R91" s="508"/>
      <c r="S91" s="508">
        <f>IFERROR(S71-S53,"-")</f>
        <v>0</v>
      </c>
      <c r="T91" s="508"/>
      <c r="U91" s="508">
        <f>IFERROR(U71-U53,"-")</f>
        <v>0</v>
      </c>
      <c r="V91" s="509"/>
    </row>
    <row r="92" spans="1:22" ht="18.75" x14ac:dyDescent="0.15">
      <c r="A92" s="157"/>
      <c r="B92" s="515" t="s">
        <v>181</v>
      </c>
      <c r="C92" s="516"/>
      <c r="D92" s="517"/>
      <c r="E92" s="518">
        <f>IFERROR(E72-E54,"-")</f>
        <v>0</v>
      </c>
      <c r="F92" s="510"/>
      <c r="G92" s="510">
        <f>IFERROR(G72-G54,"-")</f>
        <v>0</v>
      </c>
      <c r="H92" s="510"/>
      <c r="I92" s="510">
        <f>IFERROR(I72-I54,"-")</f>
        <v>0</v>
      </c>
      <c r="J92" s="510"/>
      <c r="K92" s="510">
        <f>IFERROR(K72-K54,"-")</f>
        <v>0</v>
      </c>
      <c r="L92" s="510"/>
      <c r="M92" s="510">
        <f>IFERROR(M72-M54,"-")</f>
        <v>0</v>
      </c>
      <c r="N92" s="510"/>
      <c r="O92" s="510">
        <f>IFERROR(O72-O54,"-")</f>
        <v>0</v>
      </c>
      <c r="P92" s="510"/>
      <c r="Q92" s="510">
        <f>IFERROR(Q72-Q54,"-")</f>
        <v>0</v>
      </c>
      <c r="R92" s="510"/>
      <c r="S92" s="510">
        <f>IFERROR(S72-S54,"-")</f>
        <v>0</v>
      </c>
      <c r="T92" s="510"/>
      <c r="U92" s="510">
        <f>IFERROR(U72-U54,"-")</f>
        <v>0</v>
      </c>
      <c r="V92" s="511"/>
    </row>
    <row r="93" spans="1:22" ht="18.75" x14ac:dyDescent="0.15">
      <c r="A93" s="157"/>
      <c r="B93" s="481" t="s">
        <v>180</v>
      </c>
      <c r="C93" s="482"/>
      <c r="D93" s="483"/>
      <c r="E93" s="512" t="str">
        <f>IFERROR(E72/E54,"-")</f>
        <v>-</v>
      </c>
      <c r="F93" s="513"/>
      <c r="G93" s="513" t="str">
        <f>IFERROR(G72/G54,"-")</f>
        <v>-</v>
      </c>
      <c r="H93" s="513"/>
      <c r="I93" s="513" t="str">
        <f>IFERROR(I72/I54,"-")</f>
        <v>-</v>
      </c>
      <c r="J93" s="513"/>
      <c r="K93" s="513" t="str">
        <f>IFERROR(K72/K54,"-")</f>
        <v>-</v>
      </c>
      <c r="L93" s="513"/>
      <c r="M93" s="513" t="str">
        <f>IFERROR(M72/M54,"-")</f>
        <v>-</v>
      </c>
      <c r="N93" s="513"/>
      <c r="O93" s="513" t="str">
        <f>IFERROR(O72/O54,"-")</f>
        <v>-</v>
      </c>
      <c r="P93" s="513"/>
      <c r="Q93" s="513" t="str">
        <f>IFERROR(Q72/Q54,"-")</f>
        <v>-</v>
      </c>
      <c r="R93" s="513"/>
      <c r="S93" s="513" t="str">
        <f>IFERROR(S72/S54,"-")</f>
        <v>-</v>
      </c>
      <c r="T93" s="513"/>
      <c r="U93" s="513" t="str">
        <f>IFERROR(U72/U54,"-")</f>
        <v>-</v>
      </c>
      <c r="V93" s="514"/>
    </row>
    <row r="94" spans="1:22" ht="9" customHeight="1" x14ac:dyDescent="0.15">
      <c r="A94" s="157"/>
      <c r="B94" s="413" t="s">
        <v>179</v>
      </c>
      <c r="C94" s="414"/>
      <c r="D94" s="415"/>
      <c r="E94" s="416">
        <f t="shared" ref="E94:E103" si="0">IFERROR(E73-E55,"-")</f>
        <v>0</v>
      </c>
      <c r="F94" s="405"/>
      <c r="G94" s="405">
        <f t="shared" ref="G94:G103" si="1">IFERROR(G73-G55,"-")</f>
        <v>0</v>
      </c>
      <c r="H94" s="405"/>
      <c r="I94" s="405">
        <f t="shared" ref="I94:I103" si="2">IFERROR(I73-I55,"-")</f>
        <v>0</v>
      </c>
      <c r="J94" s="405"/>
      <c r="K94" s="405">
        <f t="shared" ref="K94:K103" si="3">IFERROR(K73-K55,"-")</f>
        <v>0</v>
      </c>
      <c r="L94" s="405"/>
      <c r="M94" s="405">
        <f t="shared" ref="M94:M103" si="4">IFERROR(M73-M55,"-")</f>
        <v>0</v>
      </c>
      <c r="N94" s="405"/>
      <c r="O94" s="405">
        <f t="shared" ref="O94:O103" si="5">IFERROR(O73-O55,"-")</f>
        <v>0</v>
      </c>
      <c r="P94" s="405"/>
      <c r="Q94" s="405">
        <f t="shared" ref="Q94:Q103" si="6">IFERROR(Q73-Q55,"-")</f>
        <v>0</v>
      </c>
      <c r="R94" s="405"/>
      <c r="S94" s="405">
        <f t="shared" ref="S94:S103" si="7">IFERROR(S73-S55,"-")</f>
        <v>0</v>
      </c>
      <c r="T94" s="405"/>
      <c r="U94" s="405">
        <f t="shared" ref="U94:U103" si="8">IFERROR(U73-U55,"-")</f>
        <v>0</v>
      </c>
      <c r="V94" s="406"/>
    </row>
    <row r="95" spans="1:22" ht="18.75" x14ac:dyDescent="0.15">
      <c r="A95" s="157"/>
      <c r="B95" s="419" t="s">
        <v>178</v>
      </c>
      <c r="C95" s="420"/>
      <c r="D95" s="421"/>
      <c r="E95" s="422">
        <f t="shared" si="0"/>
        <v>0</v>
      </c>
      <c r="F95" s="423"/>
      <c r="G95" s="423">
        <f t="shared" si="1"/>
        <v>0</v>
      </c>
      <c r="H95" s="423"/>
      <c r="I95" s="423">
        <f t="shared" si="2"/>
        <v>0</v>
      </c>
      <c r="J95" s="423"/>
      <c r="K95" s="423">
        <f t="shared" si="3"/>
        <v>0</v>
      </c>
      <c r="L95" s="423"/>
      <c r="M95" s="423">
        <f t="shared" si="4"/>
        <v>0</v>
      </c>
      <c r="N95" s="423"/>
      <c r="O95" s="423">
        <f t="shared" si="5"/>
        <v>0</v>
      </c>
      <c r="P95" s="423"/>
      <c r="Q95" s="423">
        <f t="shared" si="6"/>
        <v>0</v>
      </c>
      <c r="R95" s="423"/>
      <c r="S95" s="423">
        <f t="shared" si="7"/>
        <v>0</v>
      </c>
      <c r="T95" s="423"/>
      <c r="U95" s="423">
        <f t="shared" si="8"/>
        <v>0</v>
      </c>
      <c r="V95" s="424"/>
    </row>
    <row r="96" spans="1:22" ht="18.75" x14ac:dyDescent="0.15">
      <c r="A96" s="157"/>
      <c r="B96" s="425" t="s">
        <v>177</v>
      </c>
      <c r="C96" s="426"/>
      <c r="D96" s="427"/>
      <c r="E96" s="428">
        <f t="shared" si="0"/>
        <v>0</v>
      </c>
      <c r="F96" s="417"/>
      <c r="G96" s="417">
        <f t="shared" si="1"/>
        <v>0</v>
      </c>
      <c r="H96" s="417"/>
      <c r="I96" s="417">
        <f t="shared" si="2"/>
        <v>0</v>
      </c>
      <c r="J96" s="417"/>
      <c r="K96" s="417">
        <f t="shared" si="3"/>
        <v>0</v>
      </c>
      <c r="L96" s="417"/>
      <c r="M96" s="417">
        <f t="shared" si="4"/>
        <v>0</v>
      </c>
      <c r="N96" s="417"/>
      <c r="O96" s="417">
        <f t="shared" si="5"/>
        <v>0</v>
      </c>
      <c r="P96" s="417"/>
      <c r="Q96" s="417">
        <f t="shared" si="6"/>
        <v>0</v>
      </c>
      <c r="R96" s="417"/>
      <c r="S96" s="417">
        <f t="shared" si="7"/>
        <v>0</v>
      </c>
      <c r="T96" s="417"/>
      <c r="U96" s="417">
        <f t="shared" si="8"/>
        <v>0</v>
      </c>
      <c r="V96" s="418"/>
    </row>
    <row r="97" spans="1:247" ht="18.75" x14ac:dyDescent="0.15">
      <c r="A97" s="157"/>
      <c r="B97" s="413" t="s">
        <v>176</v>
      </c>
      <c r="C97" s="414"/>
      <c r="D97" s="415"/>
      <c r="E97" s="416">
        <f t="shared" si="0"/>
        <v>0</v>
      </c>
      <c r="F97" s="405"/>
      <c r="G97" s="405">
        <f t="shared" si="1"/>
        <v>0</v>
      </c>
      <c r="H97" s="405"/>
      <c r="I97" s="405">
        <f t="shared" si="2"/>
        <v>0</v>
      </c>
      <c r="J97" s="405"/>
      <c r="K97" s="405">
        <f t="shared" si="3"/>
        <v>0</v>
      </c>
      <c r="L97" s="405"/>
      <c r="M97" s="405">
        <f t="shared" si="4"/>
        <v>0</v>
      </c>
      <c r="N97" s="405"/>
      <c r="O97" s="405">
        <f t="shared" si="5"/>
        <v>0</v>
      </c>
      <c r="P97" s="405"/>
      <c r="Q97" s="405">
        <f t="shared" si="6"/>
        <v>0</v>
      </c>
      <c r="R97" s="405"/>
      <c r="S97" s="405">
        <f t="shared" si="7"/>
        <v>0</v>
      </c>
      <c r="T97" s="405"/>
      <c r="U97" s="405">
        <f t="shared" si="8"/>
        <v>0</v>
      </c>
      <c r="V97" s="406"/>
    </row>
    <row r="98" spans="1:247" ht="18.75" x14ac:dyDescent="0.15">
      <c r="A98" s="157"/>
      <c r="B98" s="431" t="s">
        <v>175</v>
      </c>
      <c r="C98" s="432"/>
      <c r="D98" s="433"/>
      <c r="E98" s="434">
        <f t="shared" si="0"/>
        <v>0</v>
      </c>
      <c r="F98" s="429"/>
      <c r="G98" s="429">
        <f t="shared" si="1"/>
        <v>0</v>
      </c>
      <c r="H98" s="429"/>
      <c r="I98" s="429">
        <f t="shared" si="2"/>
        <v>0</v>
      </c>
      <c r="J98" s="429"/>
      <c r="K98" s="429">
        <f t="shared" si="3"/>
        <v>0</v>
      </c>
      <c r="L98" s="429"/>
      <c r="M98" s="429">
        <f t="shared" si="4"/>
        <v>0</v>
      </c>
      <c r="N98" s="429"/>
      <c r="O98" s="429">
        <f t="shared" si="5"/>
        <v>0</v>
      </c>
      <c r="P98" s="429"/>
      <c r="Q98" s="429">
        <f t="shared" si="6"/>
        <v>0</v>
      </c>
      <c r="R98" s="429"/>
      <c r="S98" s="429">
        <f t="shared" si="7"/>
        <v>0</v>
      </c>
      <c r="T98" s="429"/>
      <c r="U98" s="429">
        <f t="shared" si="8"/>
        <v>0</v>
      </c>
      <c r="V98" s="430"/>
    </row>
    <row r="99" spans="1:247" ht="18.75" x14ac:dyDescent="0.15">
      <c r="A99" s="157"/>
      <c r="B99" s="425" t="s">
        <v>174</v>
      </c>
      <c r="C99" s="426"/>
      <c r="D99" s="427"/>
      <c r="E99" s="428">
        <f t="shared" si="0"/>
        <v>0</v>
      </c>
      <c r="F99" s="417"/>
      <c r="G99" s="417">
        <f t="shared" si="1"/>
        <v>0</v>
      </c>
      <c r="H99" s="417"/>
      <c r="I99" s="417">
        <f t="shared" si="2"/>
        <v>0</v>
      </c>
      <c r="J99" s="417"/>
      <c r="K99" s="417">
        <f t="shared" si="3"/>
        <v>0</v>
      </c>
      <c r="L99" s="417"/>
      <c r="M99" s="417">
        <f t="shared" si="4"/>
        <v>0</v>
      </c>
      <c r="N99" s="417"/>
      <c r="O99" s="417">
        <f t="shared" si="5"/>
        <v>0</v>
      </c>
      <c r="P99" s="417"/>
      <c r="Q99" s="417">
        <f t="shared" si="6"/>
        <v>0</v>
      </c>
      <c r="R99" s="417"/>
      <c r="S99" s="417">
        <f t="shared" si="7"/>
        <v>0</v>
      </c>
      <c r="T99" s="417"/>
      <c r="U99" s="417">
        <f t="shared" si="8"/>
        <v>0</v>
      </c>
      <c r="V99" s="418"/>
    </row>
    <row r="100" spans="1:247" ht="18.75" x14ac:dyDescent="0.15">
      <c r="A100" s="157"/>
      <c r="B100" s="437" t="s">
        <v>173</v>
      </c>
      <c r="C100" s="438"/>
      <c r="D100" s="439"/>
      <c r="E100" s="440">
        <f t="shared" si="0"/>
        <v>0</v>
      </c>
      <c r="F100" s="435"/>
      <c r="G100" s="435">
        <f t="shared" si="1"/>
        <v>0</v>
      </c>
      <c r="H100" s="435"/>
      <c r="I100" s="435">
        <f t="shared" si="2"/>
        <v>0</v>
      </c>
      <c r="J100" s="435"/>
      <c r="K100" s="435">
        <f t="shared" si="3"/>
        <v>0</v>
      </c>
      <c r="L100" s="435"/>
      <c r="M100" s="435">
        <f t="shared" si="4"/>
        <v>0</v>
      </c>
      <c r="N100" s="435"/>
      <c r="O100" s="435">
        <f t="shared" si="5"/>
        <v>0</v>
      </c>
      <c r="P100" s="435"/>
      <c r="Q100" s="435">
        <f t="shared" si="6"/>
        <v>0</v>
      </c>
      <c r="R100" s="435"/>
      <c r="S100" s="435">
        <f t="shared" si="7"/>
        <v>0</v>
      </c>
      <c r="T100" s="435"/>
      <c r="U100" s="435">
        <f t="shared" si="8"/>
        <v>0</v>
      </c>
      <c r="V100" s="436"/>
    </row>
    <row r="101" spans="1:247" ht="18.75" x14ac:dyDescent="0.15">
      <c r="A101" s="157"/>
      <c r="B101" s="437" t="s">
        <v>172</v>
      </c>
      <c r="C101" s="438"/>
      <c r="D101" s="439"/>
      <c r="E101" s="441" t="str">
        <f t="shared" si="0"/>
        <v>-</v>
      </c>
      <c r="F101" s="442"/>
      <c r="G101" s="442" t="str">
        <f t="shared" si="1"/>
        <v>-</v>
      </c>
      <c r="H101" s="442"/>
      <c r="I101" s="442" t="str">
        <f t="shared" si="2"/>
        <v>-</v>
      </c>
      <c r="J101" s="442"/>
      <c r="K101" s="442" t="str">
        <f t="shared" si="3"/>
        <v>-</v>
      </c>
      <c r="L101" s="442"/>
      <c r="M101" s="442" t="str">
        <f t="shared" si="4"/>
        <v>-</v>
      </c>
      <c r="N101" s="442"/>
      <c r="O101" s="442" t="str">
        <f t="shared" si="5"/>
        <v>-</v>
      </c>
      <c r="P101" s="442"/>
      <c r="Q101" s="442" t="str">
        <f t="shared" si="6"/>
        <v>-</v>
      </c>
      <c r="R101" s="442"/>
      <c r="S101" s="442" t="str">
        <f t="shared" si="7"/>
        <v>-</v>
      </c>
      <c r="T101" s="442"/>
      <c r="U101" s="442" t="str">
        <f t="shared" si="8"/>
        <v>-</v>
      </c>
      <c r="V101" s="443"/>
    </row>
    <row r="102" spans="1:247" ht="18.75" x14ac:dyDescent="0.15">
      <c r="A102" s="157"/>
      <c r="B102" s="413" t="s">
        <v>171</v>
      </c>
      <c r="C102" s="414"/>
      <c r="D102" s="415"/>
      <c r="E102" s="416">
        <f t="shared" si="0"/>
        <v>0</v>
      </c>
      <c r="F102" s="405"/>
      <c r="G102" s="405">
        <f t="shared" si="1"/>
        <v>0</v>
      </c>
      <c r="H102" s="405"/>
      <c r="I102" s="405">
        <f t="shared" si="2"/>
        <v>0</v>
      </c>
      <c r="J102" s="405"/>
      <c r="K102" s="405">
        <f t="shared" si="3"/>
        <v>0</v>
      </c>
      <c r="L102" s="405"/>
      <c r="M102" s="405">
        <f t="shared" si="4"/>
        <v>0</v>
      </c>
      <c r="N102" s="405"/>
      <c r="O102" s="405">
        <f t="shared" si="5"/>
        <v>0</v>
      </c>
      <c r="P102" s="405"/>
      <c r="Q102" s="405">
        <f t="shared" si="6"/>
        <v>0</v>
      </c>
      <c r="R102" s="405"/>
      <c r="S102" s="405">
        <f t="shared" si="7"/>
        <v>0</v>
      </c>
      <c r="T102" s="405"/>
      <c r="U102" s="405">
        <f t="shared" si="8"/>
        <v>0</v>
      </c>
      <c r="V102" s="406"/>
    </row>
    <row r="103" spans="1:247" ht="18.75" x14ac:dyDescent="0.15">
      <c r="A103" s="156"/>
      <c r="B103" s="425" t="s">
        <v>170</v>
      </c>
      <c r="C103" s="426"/>
      <c r="D103" s="427"/>
      <c r="E103" s="428">
        <f t="shared" si="0"/>
        <v>0</v>
      </c>
      <c r="F103" s="417"/>
      <c r="G103" s="417">
        <f t="shared" si="1"/>
        <v>0</v>
      </c>
      <c r="H103" s="417"/>
      <c r="I103" s="417">
        <f t="shared" si="2"/>
        <v>0</v>
      </c>
      <c r="J103" s="417"/>
      <c r="K103" s="417">
        <f t="shared" si="3"/>
        <v>0</v>
      </c>
      <c r="L103" s="417"/>
      <c r="M103" s="417">
        <f t="shared" si="4"/>
        <v>0</v>
      </c>
      <c r="N103" s="417"/>
      <c r="O103" s="417">
        <f t="shared" si="5"/>
        <v>0</v>
      </c>
      <c r="P103" s="417"/>
      <c r="Q103" s="417">
        <f t="shared" si="6"/>
        <v>0</v>
      </c>
      <c r="R103" s="417"/>
      <c r="S103" s="417">
        <f t="shared" si="7"/>
        <v>0</v>
      </c>
      <c r="T103" s="417"/>
      <c r="U103" s="417">
        <f t="shared" si="8"/>
        <v>0</v>
      </c>
      <c r="V103" s="418"/>
    </row>
    <row r="104" spans="1:247" ht="14.25" x14ac:dyDescent="0.15">
      <c r="A104" s="155" t="s">
        <v>169</v>
      </c>
      <c r="B104" s="154"/>
      <c r="C104" s="154"/>
      <c r="D104" s="154"/>
      <c r="E104" s="153"/>
      <c r="F104" s="153"/>
      <c r="G104" s="153"/>
      <c r="H104" s="153"/>
      <c r="I104" s="153"/>
      <c r="J104" s="153"/>
      <c r="K104" s="153"/>
      <c r="L104" s="153"/>
      <c r="M104" s="153"/>
      <c r="N104" s="153"/>
      <c r="O104" s="153"/>
      <c r="P104" s="153"/>
      <c r="Q104" s="153"/>
      <c r="R104" s="153"/>
      <c r="S104" s="153"/>
      <c r="T104" s="153"/>
      <c r="U104" s="153"/>
      <c r="V104" s="153"/>
    </row>
    <row r="105" spans="1:247" ht="15" thickBot="1" x14ac:dyDescent="0.2">
      <c r="A105" s="152"/>
      <c r="B105" s="151"/>
      <c r="C105" s="151"/>
      <c r="D105" s="151"/>
      <c r="E105" s="151"/>
      <c r="F105" s="151"/>
      <c r="G105" s="151"/>
      <c r="H105" s="151"/>
      <c r="I105" s="151"/>
      <c r="J105" s="151"/>
      <c r="K105" s="151"/>
      <c r="L105" s="151"/>
      <c r="M105" s="151"/>
      <c r="N105" s="151"/>
      <c r="O105" s="151"/>
      <c r="P105" s="151"/>
      <c r="Q105" s="151"/>
      <c r="R105" s="151"/>
      <c r="S105" s="151"/>
      <c r="T105" s="151"/>
      <c r="U105" s="151"/>
      <c r="V105" s="151"/>
    </row>
    <row r="106" spans="1:247" ht="14.25" x14ac:dyDescent="0.15">
      <c r="A106" s="149"/>
      <c r="B106" s="149"/>
      <c r="C106" s="149"/>
      <c r="D106" s="150"/>
      <c r="E106" s="149"/>
      <c r="F106" s="149"/>
      <c r="G106" s="149"/>
      <c r="H106" s="149"/>
      <c r="I106" s="149"/>
      <c r="J106" s="149"/>
      <c r="K106" s="149"/>
      <c r="L106" s="149"/>
      <c r="M106" s="149"/>
      <c r="N106" s="149"/>
      <c r="O106" s="149"/>
      <c r="P106" s="149"/>
      <c r="Q106" s="149"/>
      <c r="R106" s="149"/>
      <c r="S106" s="149"/>
      <c r="T106" s="149"/>
      <c r="U106" s="5"/>
      <c r="V106" s="5"/>
      <c r="W106" s="5"/>
      <c r="X106" s="5"/>
      <c r="Y106" s="5"/>
      <c r="Z106" s="5"/>
      <c r="AA106" s="5"/>
      <c r="AB106" s="5"/>
      <c r="AC106" s="5"/>
      <c r="AD106" s="5"/>
      <c r="AE106" s="5"/>
      <c r="AF106" s="5"/>
      <c r="AG106" s="5"/>
      <c r="AH106" s="5"/>
      <c r="AI106" s="5"/>
      <c r="AJ106" s="5"/>
      <c r="AK106" s="5"/>
      <c r="AL106" s="5"/>
      <c r="AM106" s="5"/>
      <c r="AN106" s="5"/>
      <c r="AO106" s="5"/>
      <c r="AP106" s="5"/>
      <c r="AQ106" s="5"/>
      <c r="AR106" s="5"/>
      <c r="AS106" s="5"/>
      <c r="AT106" s="5"/>
      <c r="AU106" s="5"/>
      <c r="AV106" s="5"/>
      <c r="AW106" s="5"/>
      <c r="AX106" s="5"/>
      <c r="AY106" s="5"/>
      <c r="AZ106" s="5"/>
      <c r="BA106" s="5"/>
      <c r="BB106" s="5"/>
      <c r="BC106" s="5"/>
      <c r="BD106" s="5"/>
      <c r="BE106" s="5"/>
      <c r="BF106" s="5"/>
      <c r="BG106" s="5"/>
      <c r="BH106" s="5"/>
      <c r="BI106" s="5"/>
      <c r="BJ106" s="5"/>
      <c r="BK106" s="5"/>
      <c r="BL106" s="5"/>
      <c r="BM106" s="5"/>
      <c r="BN106" s="5"/>
      <c r="BO106" s="5"/>
      <c r="BP106" s="5"/>
      <c r="BQ106" s="5"/>
      <c r="BR106" s="5"/>
      <c r="BS106" s="5"/>
      <c r="BT106" s="5"/>
      <c r="BU106" s="5"/>
      <c r="BV106" s="5"/>
      <c r="BW106" s="5"/>
      <c r="BX106" s="5"/>
      <c r="BY106" s="5"/>
      <c r="BZ106" s="5"/>
      <c r="CA106" s="5"/>
      <c r="CB106" s="5"/>
      <c r="CC106" s="5"/>
      <c r="CD106" s="5"/>
      <c r="CE106" s="5"/>
      <c r="CF106" s="5"/>
      <c r="CG106" s="5"/>
      <c r="CH106" s="5"/>
      <c r="CI106" s="5"/>
      <c r="CJ106" s="5"/>
      <c r="CK106" s="5"/>
      <c r="CL106" s="5"/>
      <c r="CM106" s="5"/>
      <c r="CN106" s="5"/>
      <c r="CO106" s="5"/>
      <c r="CP106" s="5"/>
      <c r="CQ106" s="5"/>
      <c r="CR106" s="5"/>
      <c r="CS106" s="5"/>
      <c r="CT106" s="5"/>
      <c r="CU106" s="5"/>
      <c r="CV106" s="5"/>
      <c r="CW106" s="5"/>
      <c r="CX106" s="5"/>
      <c r="CY106" s="5"/>
      <c r="CZ106" s="5"/>
      <c r="DA106" s="5"/>
      <c r="DB106" s="5"/>
      <c r="DC106" s="5"/>
      <c r="DD106" s="5"/>
      <c r="DE106" s="5"/>
      <c r="DF106" s="5"/>
      <c r="DG106" s="5"/>
      <c r="DH106" s="5"/>
      <c r="DI106" s="5"/>
      <c r="DJ106" s="5"/>
      <c r="DK106" s="5"/>
      <c r="DL106" s="5"/>
      <c r="DM106" s="5"/>
      <c r="DN106" s="5"/>
      <c r="DO106" s="5"/>
      <c r="DP106" s="5"/>
      <c r="DQ106" s="5"/>
      <c r="DR106" s="5"/>
      <c r="DS106" s="5"/>
      <c r="DT106" s="5"/>
      <c r="DU106" s="5"/>
      <c r="DV106" s="5"/>
      <c r="DW106" s="5"/>
      <c r="DX106" s="5"/>
      <c r="DY106" s="5"/>
      <c r="DZ106" s="5"/>
      <c r="EA106" s="5"/>
      <c r="EB106" s="5"/>
      <c r="EC106" s="5"/>
      <c r="ED106" s="5"/>
      <c r="EE106" s="5"/>
      <c r="EF106" s="5"/>
      <c r="EG106" s="5"/>
      <c r="EH106" s="5"/>
      <c r="EI106" s="5"/>
      <c r="EJ106" s="5"/>
      <c r="EK106" s="5"/>
      <c r="EL106" s="5"/>
      <c r="EM106" s="5"/>
      <c r="EN106" s="5"/>
      <c r="EO106" s="5"/>
      <c r="EP106" s="5"/>
      <c r="EQ106" s="5"/>
      <c r="ER106" s="5"/>
      <c r="ES106" s="5"/>
      <c r="ET106" s="5"/>
      <c r="EU106" s="5"/>
      <c r="EV106" s="5"/>
      <c r="EW106" s="5"/>
      <c r="EX106" s="5"/>
      <c r="EY106" s="5"/>
      <c r="EZ106" s="5"/>
      <c r="FA106" s="5"/>
      <c r="FB106" s="5"/>
      <c r="FC106" s="5"/>
      <c r="FD106" s="5"/>
      <c r="FE106" s="5"/>
      <c r="FF106" s="5"/>
      <c r="FG106" s="5"/>
      <c r="FH106" s="5"/>
      <c r="FI106" s="5"/>
      <c r="FJ106" s="5"/>
      <c r="FK106" s="5"/>
      <c r="FL106" s="5"/>
      <c r="FM106" s="5"/>
      <c r="FN106" s="5"/>
      <c r="FO106" s="5"/>
      <c r="FP106" s="5"/>
      <c r="FQ106" s="5"/>
      <c r="FR106" s="5"/>
      <c r="FS106" s="5"/>
      <c r="FT106" s="5"/>
      <c r="FU106" s="5"/>
      <c r="FV106" s="5"/>
      <c r="FW106" s="5"/>
      <c r="FX106" s="5"/>
      <c r="FY106" s="5"/>
      <c r="FZ106" s="5"/>
      <c r="GA106" s="5"/>
      <c r="GB106" s="5"/>
      <c r="GC106" s="5"/>
      <c r="GD106" s="5"/>
      <c r="GE106" s="5"/>
      <c r="GF106" s="5"/>
      <c r="GG106" s="5"/>
      <c r="GH106" s="5"/>
      <c r="GI106" s="5"/>
      <c r="GJ106" s="5"/>
      <c r="GK106" s="5"/>
      <c r="GL106" s="5"/>
      <c r="GM106" s="5"/>
      <c r="GN106" s="5"/>
      <c r="GO106" s="5"/>
      <c r="GP106" s="5"/>
      <c r="GQ106" s="5"/>
      <c r="GR106" s="5"/>
      <c r="GS106" s="5"/>
      <c r="GT106" s="5"/>
      <c r="GU106" s="5"/>
      <c r="GV106" s="5"/>
      <c r="GW106" s="5"/>
      <c r="GX106" s="5"/>
      <c r="GY106" s="5"/>
      <c r="GZ106" s="5"/>
      <c r="HA106" s="5"/>
      <c r="HB106" s="5"/>
      <c r="HC106" s="5"/>
      <c r="HD106" s="5"/>
      <c r="HE106" s="5"/>
      <c r="HF106" s="5"/>
      <c r="HG106" s="5"/>
      <c r="HH106" s="5"/>
      <c r="HI106" s="5"/>
      <c r="HJ106" s="5"/>
      <c r="HK106" s="5"/>
      <c r="HL106" s="5"/>
      <c r="HM106" s="5"/>
      <c r="HN106" s="5"/>
      <c r="HO106" s="5"/>
      <c r="HP106" s="5"/>
      <c r="HQ106" s="5"/>
      <c r="HR106" s="5"/>
      <c r="HS106" s="5"/>
      <c r="HT106" s="5"/>
      <c r="HU106" s="5"/>
      <c r="HV106" s="5"/>
      <c r="HW106" s="5"/>
      <c r="HX106" s="5"/>
      <c r="HY106" s="5"/>
      <c r="HZ106" s="5"/>
      <c r="IA106" s="5"/>
      <c r="IB106" s="5"/>
      <c r="IC106" s="5"/>
      <c r="ID106" s="5"/>
      <c r="IE106" s="5"/>
      <c r="IF106" s="5"/>
      <c r="IG106" s="5"/>
      <c r="IH106" s="5"/>
      <c r="II106" s="5"/>
      <c r="IJ106" s="5"/>
      <c r="IK106" s="5"/>
      <c r="IL106" s="5"/>
      <c r="IM106" s="5"/>
    </row>
    <row r="107" spans="1:247" ht="14.25" x14ac:dyDescent="0.15">
      <c r="A107" s="149" t="s">
        <v>168</v>
      </c>
      <c r="B107" s="1"/>
      <c r="C107" s="1"/>
      <c r="D107" s="1"/>
      <c r="E107" s="1"/>
      <c r="F107" s="1"/>
      <c r="G107" s="1"/>
      <c r="H107" s="1"/>
      <c r="I107" s="1"/>
      <c r="J107" s="1"/>
      <c r="K107" s="1"/>
      <c r="L107" s="1"/>
      <c r="M107" s="1"/>
      <c r="N107" s="1"/>
      <c r="O107" s="1"/>
      <c r="P107" s="1"/>
      <c r="Q107" s="29"/>
      <c r="R107" s="1"/>
      <c r="S107" s="1"/>
      <c r="T107" s="1"/>
      <c r="U107" s="1"/>
      <c r="V107" s="1"/>
      <c r="W107" s="1"/>
      <c r="X107" s="1"/>
      <c r="Y107" s="1"/>
      <c r="Z107" s="1"/>
      <c r="AA107" s="1"/>
      <c r="AB107" s="1"/>
      <c r="AC107" s="1"/>
      <c r="AD107" s="1"/>
      <c r="AE107" s="1"/>
      <c r="AF107" s="1"/>
      <c r="AG107" s="1"/>
      <c r="AH107" s="1"/>
      <c r="AI107" s="1"/>
      <c r="AJ107" s="1"/>
      <c r="AK107" s="1"/>
      <c r="AL107" s="1"/>
      <c r="AM107" s="1"/>
      <c r="AN107" s="1"/>
      <c r="AO107" s="1"/>
      <c r="AP107" s="1"/>
      <c r="AQ107" s="1"/>
      <c r="AR107" s="1"/>
      <c r="AS107" s="1"/>
      <c r="AT107" s="1"/>
      <c r="AU107" s="1"/>
      <c r="AV107" s="1"/>
      <c r="AW107" s="1"/>
      <c r="AX107" s="1"/>
      <c r="AY107" s="1"/>
      <c r="AZ107" s="1"/>
      <c r="BA107" s="1"/>
      <c r="BB107" s="1"/>
      <c r="BC107" s="1"/>
      <c r="BD107" s="1"/>
      <c r="BE107" s="1"/>
      <c r="BF107" s="1"/>
      <c r="BG107" s="1"/>
      <c r="BH107" s="1"/>
      <c r="BI107" s="1"/>
      <c r="BJ107" s="1"/>
      <c r="BK107" s="1"/>
      <c r="BL107" s="1"/>
      <c r="BM107" s="1"/>
      <c r="BN107" s="1"/>
      <c r="BO107" s="1"/>
      <c r="BP107" s="1"/>
      <c r="BQ107" s="1"/>
      <c r="BR107" s="1"/>
      <c r="BS107" s="1"/>
      <c r="BT107" s="1"/>
      <c r="BU107" s="1"/>
      <c r="BV107" s="1"/>
      <c r="BW107" s="1"/>
      <c r="BX107" s="1"/>
      <c r="BY107" s="1"/>
      <c r="BZ107" s="1"/>
      <c r="CA107" s="1"/>
      <c r="CB107" s="1"/>
      <c r="CC107" s="1"/>
      <c r="CD107" s="1"/>
      <c r="CE107" s="1"/>
      <c r="CF107" s="1"/>
      <c r="CG107" s="1"/>
      <c r="CH107" s="1"/>
      <c r="CI107" s="1"/>
      <c r="CJ107" s="1"/>
      <c r="CK107" s="1"/>
      <c r="CL107" s="1"/>
      <c r="CM107" s="1"/>
      <c r="CN107" s="1"/>
      <c r="CO107" s="1"/>
      <c r="CP107" s="1"/>
      <c r="CQ107" s="1"/>
      <c r="CR107" s="1"/>
      <c r="CS107" s="1"/>
      <c r="CT107" s="1"/>
      <c r="CU107" s="1"/>
      <c r="CV107" s="1"/>
      <c r="CW107" s="1"/>
      <c r="CX107" s="1"/>
      <c r="CY107" s="1"/>
      <c r="CZ107" s="1"/>
      <c r="DA107" s="1"/>
      <c r="DB107" s="1"/>
      <c r="DC107" s="1"/>
      <c r="DD107" s="1"/>
      <c r="DE107" s="1"/>
      <c r="DF107" s="1"/>
      <c r="DG107" s="1"/>
      <c r="DH107" s="1"/>
      <c r="DI107" s="1"/>
      <c r="DJ107" s="1"/>
      <c r="DK107" s="1"/>
      <c r="DL107" s="1"/>
      <c r="DM107" s="1"/>
      <c r="DN107" s="1"/>
      <c r="DO107" s="1"/>
      <c r="DP107" s="1"/>
      <c r="DQ107" s="1"/>
      <c r="DR107" s="1"/>
      <c r="DS107" s="1"/>
      <c r="DT107" s="1"/>
      <c r="DU107" s="1"/>
      <c r="DV107" s="1"/>
      <c r="DW107" s="1"/>
      <c r="DX107" s="1"/>
      <c r="DY107" s="1"/>
      <c r="DZ107" s="1"/>
      <c r="EA107" s="1"/>
      <c r="EB107" s="1"/>
      <c r="EC107" s="1"/>
      <c r="ED107" s="1"/>
      <c r="EE107" s="1"/>
      <c r="EF107" s="1"/>
      <c r="EG107" s="1"/>
      <c r="EH107" s="1"/>
      <c r="EI107" s="1"/>
      <c r="EJ107" s="1"/>
      <c r="EK107" s="1"/>
      <c r="EL107" s="1"/>
      <c r="EM107" s="1"/>
      <c r="EN107" s="1"/>
      <c r="EO107" s="1"/>
      <c r="EP107" s="1"/>
      <c r="EQ107" s="1"/>
      <c r="ER107" s="1"/>
      <c r="ES107" s="1"/>
      <c r="ET107" s="1"/>
      <c r="EU107" s="1"/>
      <c r="EV107" s="1"/>
      <c r="EW107" s="1"/>
      <c r="EX107" s="1"/>
      <c r="EY107" s="1"/>
      <c r="EZ107" s="1"/>
      <c r="FA107" s="1"/>
      <c r="FB107" s="1"/>
      <c r="FC107" s="1"/>
      <c r="FD107" s="1"/>
      <c r="FE107" s="1"/>
      <c r="FF107" s="1"/>
      <c r="FG107" s="1"/>
      <c r="FH107" s="1"/>
      <c r="FI107" s="1"/>
      <c r="FJ107" s="1"/>
      <c r="FK107" s="1"/>
      <c r="FL107" s="1"/>
      <c r="FM107" s="1"/>
      <c r="FN107" s="1"/>
      <c r="FO107" s="1"/>
      <c r="FP107" s="1"/>
      <c r="FQ107" s="1"/>
      <c r="FR107" s="1"/>
      <c r="FS107" s="1"/>
      <c r="FT107" s="1"/>
      <c r="FU107" s="1"/>
      <c r="FV107" s="1"/>
      <c r="FW107" s="1"/>
      <c r="FX107" s="1"/>
      <c r="FY107" s="1"/>
      <c r="FZ107" s="1"/>
      <c r="GA107" s="1"/>
      <c r="GB107" s="1"/>
      <c r="GC107" s="1"/>
      <c r="GD107" s="1"/>
      <c r="GE107" s="1"/>
      <c r="GF107" s="1"/>
      <c r="GG107" s="1"/>
      <c r="GH107" s="1"/>
      <c r="GI107" s="1"/>
      <c r="GJ107" s="1"/>
      <c r="GK107" s="1"/>
      <c r="GL107" s="1"/>
      <c r="GM107" s="1"/>
      <c r="GN107" s="1"/>
      <c r="GO107" s="1"/>
      <c r="GP107" s="1"/>
      <c r="GQ107" s="1"/>
      <c r="GR107" s="1"/>
      <c r="GS107" s="1"/>
      <c r="GT107" s="1"/>
      <c r="GU107" s="1"/>
      <c r="GV107" s="1"/>
      <c r="GW107" s="1"/>
      <c r="GX107" s="1"/>
      <c r="GY107" s="1"/>
      <c r="GZ107" s="1"/>
      <c r="HA107" s="1"/>
      <c r="HB107" s="1"/>
      <c r="HC107" s="1"/>
      <c r="HD107" s="1"/>
      <c r="HE107" s="1"/>
      <c r="HF107" s="1"/>
      <c r="HG107" s="1"/>
      <c r="HH107" s="1"/>
      <c r="HI107" s="1"/>
      <c r="HJ107" s="1"/>
      <c r="HK107" s="1"/>
      <c r="HL107" s="1"/>
      <c r="HM107" s="1"/>
      <c r="HN107" s="1"/>
      <c r="HO107" s="1"/>
      <c r="HP107" s="1"/>
      <c r="HQ107" s="1"/>
      <c r="HR107" s="1"/>
      <c r="HS107" s="1"/>
      <c r="HT107" s="1"/>
      <c r="HU107" s="1"/>
      <c r="HV107" s="1"/>
      <c r="HW107" s="1"/>
      <c r="HX107" s="1"/>
      <c r="HY107" s="1"/>
      <c r="HZ107" s="1"/>
      <c r="IA107" s="1"/>
      <c r="IB107" s="1"/>
      <c r="IC107" s="1"/>
      <c r="ID107" s="1"/>
      <c r="IE107" s="1"/>
      <c r="IF107" s="1"/>
      <c r="IG107" s="1"/>
      <c r="IH107" s="1"/>
      <c r="II107" s="1"/>
      <c r="IJ107" s="1"/>
      <c r="IK107" s="1"/>
      <c r="IL107" s="1"/>
      <c r="IM107" s="1"/>
    </row>
    <row r="108" spans="1:247" ht="13.5" x14ac:dyDescent="0.15">
      <c r="A108" s="523" t="s">
        <v>5</v>
      </c>
      <c r="B108" s="523"/>
      <c r="C108" s="524" t="s">
        <v>113</v>
      </c>
      <c r="D108" s="525"/>
      <c r="E108" s="525"/>
      <c r="F108" s="525"/>
      <c r="G108" s="525"/>
      <c r="H108" s="525"/>
      <c r="I108" s="525"/>
      <c r="J108" s="525"/>
      <c r="K108" s="525"/>
      <c r="L108" s="525"/>
      <c r="M108" s="525"/>
      <c r="N108" s="525"/>
      <c r="O108" s="525"/>
      <c r="P108" s="525"/>
      <c r="Q108" s="525"/>
      <c r="R108" s="525"/>
      <c r="S108" s="525"/>
      <c r="T108" s="525"/>
      <c r="U108" s="525"/>
      <c r="V108" s="526"/>
      <c r="W108" s="1"/>
      <c r="X108" s="1"/>
      <c r="Y108" s="1"/>
      <c r="Z108" s="1"/>
      <c r="AA108" s="1"/>
      <c r="AB108" s="1"/>
      <c r="AC108" s="1"/>
      <c r="AD108" s="1"/>
      <c r="AE108" s="1"/>
      <c r="AF108" s="1"/>
      <c r="AG108" s="1"/>
      <c r="AH108" s="1"/>
      <c r="AI108" s="1"/>
      <c r="AJ108" s="1"/>
      <c r="AK108" s="1"/>
      <c r="AL108" s="1"/>
      <c r="AM108" s="1"/>
      <c r="AN108" s="1"/>
      <c r="AO108" s="1"/>
      <c r="AP108" s="1"/>
      <c r="AQ108" s="1"/>
      <c r="AR108" s="1"/>
      <c r="AS108" s="1"/>
      <c r="AT108" s="1"/>
      <c r="AU108" s="1"/>
      <c r="AV108" s="1"/>
      <c r="AW108" s="1"/>
      <c r="AX108" s="1"/>
      <c r="AY108" s="1"/>
      <c r="AZ108" s="1"/>
      <c r="BA108" s="1"/>
      <c r="BB108" s="1"/>
      <c r="BC108" s="1"/>
      <c r="BD108" s="1"/>
      <c r="BE108" s="1"/>
      <c r="BF108" s="1"/>
      <c r="BG108" s="1"/>
      <c r="BH108" s="1"/>
      <c r="BI108" s="1"/>
      <c r="BJ108" s="1"/>
      <c r="BK108" s="1"/>
      <c r="BL108" s="1"/>
      <c r="BM108" s="1"/>
      <c r="BN108" s="1"/>
      <c r="BO108" s="1"/>
      <c r="BP108" s="1"/>
      <c r="BQ108" s="1"/>
      <c r="BR108" s="1"/>
      <c r="BS108" s="1"/>
      <c r="BT108" s="1"/>
      <c r="BU108" s="1"/>
      <c r="BV108" s="1"/>
      <c r="BW108" s="1"/>
      <c r="BX108" s="1"/>
      <c r="BY108" s="1"/>
      <c r="BZ108" s="1"/>
      <c r="CA108" s="1"/>
      <c r="CB108" s="1"/>
      <c r="CC108" s="1"/>
      <c r="CD108" s="1"/>
      <c r="CE108" s="1"/>
      <c r="CF108" s="1"/>
      <c r="CG108" s="1"/>
      <c r="CH108" s="1"/>
      <c r="CI108" s="1"/>
      <c r="CJ108" s="1"/>
      <c r="CK108" s="1"/>
      <c r="CL108" s="1"/>
      <c r="CM108" s="1"/>
      <c r="CN108" s="1"/>
      <c r="CO108" s="1"/>
      <c r="CP108" s="1"/>
      <c r="CQ108" s="1"/>
      <c r="CR108" s="1"/>
      <c r="CS108" s="1"/>
      <c r="CT108" s="1"/>
      <c r="CU108" s="1"/>
      <c r="CV108" s="1"/>
      <c r="CW108" s="1"/>
      <c r="CX108" s="1"/>
      <c r="CY108" s="1"/>
      <c r="CZ108" s="1"/>
      <c r="DA108" s="1"/>
      <c r="DB108" s="1"/>
      <c r="DC108" s="1"/>
      <c r="DD108" s="1"/>
      <c r="DE108" s="1"/>
      <c r="DF108" s="1"/>
      <c r="DG108" s="1"/>
      <c r="DH108" s="1"/>
      <c r="DI108" s="1"/>
      <c r="DJ108" s="1"/>
      <c r="DK108" s="1"/>
      <c r="DL108" s="1"/>
      <c r="DM108" s="1"/>
      <c r="DN108" s="1"/>
      <c r="DO108" s="1"/>
      <c r="DP108" s="1"/>
      <c r="DQ108" s="1"/>
      <c r="DR108" s="1"/>
      <c r="DS108" s="1"/>
      <c r="DT108" s="1"/>
      <c r="DU108" s="1"/>
      <c r="DV108" s="1"/>
      <c r="DW108" s="1"/>
      <c r="DX108" s="1"/>
      <c r="DY108" s="1"/>
      <c r="DZ108" s="1"/>
      <c r="EA108" s="1"/>
      <c r="EB108" s="1"/>
      <c r="EC108" s="1"/>
      <c r="ED108" s="1"/>
      <c r="EE108" s="1"/>
      <c r="EF108" s="1"/>
      <c r="EG108" s="1"/>
      <c r="EH108" s="1"/>
      <c r="EI108" s="1"/>
      <c r="EJ108" s="1"/>
      <c r="EK108" s="1"/>
      <c r="EL108" s="1"/>
      <c r="EM108" s="1"/>
      <c r="EN108" s="1"/>
      <c r="EO108" s="1"/>
      <c r="EP108" s="1"/>
      <c r="EQ108" s="1"/>
      <c r="ER108" s="1"/>
      <c r="ES108" s="1"/>
      <c r="ET108" s="1"/>
      <c r="EU108" s="1"/>
      <c r="EV108" s="1"/>
      <c r="EW108" s="1"/>
      <c r="EX108" s="1"/>
      <c r="EY108" s="1"/>
      <c r="EZ108" s="1"/>
      <c r="FA108" s="1"/>
      <c r="FB108" s="1"/>
      <c r="FC108" s="1"/>
      <c r="FD108" s="1"/>
      <c r="FE108" s="1"/>
      <c r="FF108" s="1"/>
      <c r="FG108" s="1"/>
      <c r="FH108" s="1"/>
      <c r="FI108" s="1"/>
      <c r="FJ108" s="1"/>
      <c r="FK108" s="1"/>
      <c r="FL108" s="1"/>
      <c r="FM108" s="1"/>
      <c r="FN108" s="1"/>
      <c r="FO108" s="1"/>
      <c r="FP108" s="1"/>
      <c r="FQ108" s="1"/>
      <c r="FR108" s="1"/>
      <c r="FS108" s="1"/>
      <c r="FT108" s="1"/>
      <c r="FU108" s="1"/>
      <c r="FV108" s="1"/>
      <c r="FW108" s="1"/>
      <c r="FX108" s="1"/>
      <c r="FY108" s="1"/>
      <c r="FZ108" s="1"/>
      <c r="GA108" s="1"/>
      <c r="GB108" s="1"/>
      <c r="GC108" s="1"/>
      <c r="GD108" s="1"/>
      <c r="GE108" s="1"/>
      <c r="GF108" s="1"/>
      <c r="GG108" s="1"/>
      <c r="GH108" s="1"/>
      <c r="GI108" s="1"/>
      <c r="GJ108" s="1"/>
      <c r="GK108" s="1"/>
      <c r="GL108" s="1"/>
      <c r="GM108" s="1"/>
      <c r="GN108" s="1"/>
      <c r="GO108" s="1"/>
      <c r="GP108" s="1"/>
      <c r="GQ108" s="1"/>
      <c r="GR108" s="1"/>
      <c r="GS108" s="1"/>
      <c r="GT108" s="1"/>
      <c r="GU108" s="1"/>
      <c r="GV108" s="1"/>
      <c r="GW108" s="1"/>
      <c r="GX108" s="1"/>
      <c r="GY108" s="1"/>
      <c r="GZ108" s="1"/>
      <c r="HA108" s="1"/>
      <c r="HB108" s="1"/>
      <c r="HC108" s="1"/>
      <c r="HD108" s="1"/>
      <c r="HE108" s="1"/>
      <c r="HF108" s="1"/>
      <c r="HG108" s="1"/>
      <c r="HH108" s="1"/>
      <c r="HI108" s="1"/>
      <c r="HJ108" s="1"/>
      <c r="HK108" s="1"/>
      <c r="HL108" s="1"/>
      <c r="HM108" s="1"/>
      <c r="HN108" s="1"/>
      <c r="HO108" s="1"/>
      <c r="HP108" s="1"/>
      <c r="HQ108" s="1"/>
      <c r="HR108" s="1"/>
      <c r="HS108" s="1"/>
      <c r="HT108" s="1"/>
      <c r="HU108" s="1"/>
      <c r="HV108" s="1"/>
      <c r="HW108" s="1"/>
      <c r="HX108" s="1"/>
      <c r="HY108" s="1"/>
      <c r="HZ108" s="1"/>
      <c r="IA108" s="1"/>
      <c r="IB108" s="1"/>
      <c r="IC108" s="1"/>
      <c r="ID108" s="1"/>
      <c r="IE108" s="1"/>
      <c r="IF108" s="1"/>
      <c r="IG108" s="1"/>
      <c r="IH108" s="1"/>
      <c r="II108" s="1"/>
      <c r="IJ108" s="1"/>
      <c r="IK108" s="1"/>
      <c r="IL108" s="1"/>
      <c r="IM108" s="1"/>
    </row>
    <row r="109" spans="1:247" ht="14.25" x14ac:dyDescent="0.15">
      <c r="A109" s="527" t="s">
        <v>114</v>
      </c>
      <c r="B109" s="527"/>
      <c r="C109" s="528"/>
      <c r="D109" s="529"/>
      <c r="E109" s="529"/>
      <c r="F109" s="529"/>
      <c r="G109" s="529"/>
      <c r="H109" s="529"/>
      <c r="I109" s="529"/>
      <c r="J109" s="529"/>
      <c r="K109" s="529"/>
      <c r="L109" s="529"/>
      <c r="M109" s="529"/>
      <c r="N109" s="529"/>
      <c r="O109" s="529"/>
      <c r="P109" s="529"/>
      <c r="Q109" s="529"/>
      <c r="R109" s="529"/>
      <c r="S109" s="529"/>
      <c r="T109" s="529"/>
      <c r="U109" s="529"/>
      <c r="V109" s="530"/>
      <c r="W109" s="1"/>
      <c r="X109" s="1"/>
      <c r="Y109" s="1"/>
      <c r="Z109" s="1"/>
      <c r="AA109" s="1"/>
      <c r="AB109" s="1"/>
      <c r="AC109" s="1"/>
      <c r="AD109" s="1"/>
      <c r="AE109" s="1"/>
      <c r="AF109" s="1"/>
      <c r="AG109" s="1"/>
      <c r="AH109" s="1"/>
      <c r="AI109" s="1"/>
      <c r="AJ109" s="1"/>
      <c r="AK109" s="1"/>
      <c r="AL109" s="1"/>
      <c r="AM109" s="1"/>
      <c r="AN109" s="1"/>
      <c r="AO109" s="1"/>
      <c r="AP109" s="1"/>
      <c r="AQ109" s="1"/>
      <c r="AR109" s="1"/>
      <c r="AS109" s="1"/>
      <c r="AT109" s="1"/>
      <c r="AU109" s="1"/>
      <c r="AV109" s="1"/>
      <c r="AW109" s="1"/>
      <c r="AX109" s="1"/>
      <c r="AY109" s="1"/>
      <c r="AZ109" s="1"/>
      <c r="BA109" s="1"/>
      <c r="BB109" s="1"/>
      <c r="BC109" s="1"/>
      <c r="BD109" s="1"/>
      <c r="BE109" s="1"/>
      <c r="BF109" s="1"/>
      <c r="BG109" s="1"/>
      <c r="BH109" s="1"/>
      <c r="BI109" s="1"/>
      <c r="BJ109" s="1"/>
      <c r="BK109" s="1"/>
      <c r="BL109" s="1"/>
      <c r="BM109" s="1"/>
      <c r="BN109" s="1"/>
      <c r="BO109" s="1"/>
      <c r="BP109" s="1"/>
      <c r="BQ109" s="1"/>
      <c r="BR109" s="1"/>
      <c r="BS109" s="1"/>
      <c r="BT109" s="1"/>
      <c r="BU109" s="1"/>
      <c r="BV109" s="1"/>
      <c r="BW109" s="1"/>
      <c r="BX109" s="1"/>
      <c r="BY109" s="1"/>
      <c r="BZ109" s="1"/>
      <c r="CA109" s="1"/>
      <c r="CB109" s="1"/>
      <c r="CC109" s="1"/>
      <c r="CD109" s="1"/>
      <c r="CE109" s="1"/>
      <c r="CF109" s="1"/>
      <c r="CG109" s="1"/>
      <c r="CH109" s="1"/>
      <c r="CI109" s="1"/>
      <c r="CJ109" s="1"/>
      <c r="CK109" s="1"/>
      <c r="CL109" s="1"/>
      <c r="CM109" s="1"/>
      <c r="CN109" s="1"/>
      <c r="CO109" s="1"/>
      <c r="CP109" s="1"/>
      <c r="CQ109" s="1"/>
      <c r="CR109" s="1"/>
      <c r="CS109" s="1"/>
      <c r="CT109" s="1"/>
      <c r="CU109" s="1"/>
      <c r="CV109" s="1"/>
      <c r="CW109" s="1"/>
      <c r="CX109" s="1"/>
      <c r="CY109" s="1"/>
      <c r="CZ109" s="1"/>
      <c r="DA109" s="1"/>
      <c r="DB109" s="1"/>
      <c r="DC109" s="1"/>
      <c r="DD109" s="1"/>
      <c r="DE109" s="1"/>
      <c r="DF109" s="1"/>
      <c r="DG109" s="1"/>
      <c r="DH109" s="1"/>
      <c r="DI109" s="1"/>
      <c r="DJ109" s="1"/>
      <c r="DK109" s="1"/>
      <c r="DL109" s="1"/>
      <c r="DM109" s="1"/>
      <c r="DN109" s="1"/>
      <c r="DO109" s="1"/>
      <c r="DP109" s="1"/>
      <c r="DQ109" s="1"/>
      <c r="DR109" s="1"/>
      <c r="DS109" s="1"/>
      <c r="DT109" s="1"/>
      <c r="DU109" s="1"/>
      <c r="DV109" s="1"/>
      <c r="DW109" s="1"/>
      <c r="DX109" s="1"/>
      <c r="DY109" s="1"/>
      <c r="DZ109" s="1"/>
      <c r="EA109" s="1"/>
      <c r="EB109" s="1"/>
      <c r="EC109" s="1"/>
      <c r="ED109" s="1"/>
      <c r="EE109" s="1"/>
      <c r="EF109" s="1"/>
      <c r="EG109" s="1"/>
      <c r="EH109" s="1"/>
      <c r="EI109" s="1"/>
      <c r="EJ109" s="1"/>
      <c r="EK109" s="1"/>
      <c r="EL109" s="1"/>
      <c r="EM109" s="1"/>
      <c r="EN109" s="1"/>
      <c r="EO109" s="1"/>
      <c r="EP109" s="1"/>
      <c r="EQ109" s="1"/>
      <c r="ER109" s="1"/>
      <c r="ES109" s="1"/>
      <c r="ET109" s="1"/>
      <c r="EU109" s="1"/>
      <c r="EV109" s="1"/>
      <c r="EW109" s="1"/>
      <c r="EX109" s="1"/>
      <c r="EY109" s="1"/>
      <c r="EZ109" s="1"/>
      <c r="FA109" s="1"/>
      <c r="FB109" s="1"/>
      <c r="FC109" s="1"/>
      <c r="FD109" s="1"/>
      <c r="FE109" s="1"/>
      <c r="FF109" s="1"/>
      <c r="FG109" s="1"/>
      <c r="FH109" s="1"/>
      <c r="FI109" s="1"/>
      <c r="FJ109" s="1"/>
      <c r="FK109" s="1"/>
      <c r="FL109" s="1"/>
      <c r="FM109" s="1"/>
      <c r="FN109" s="1"/>
      <c r="FO109" s="1"/>
      <c r="FP109" s="1"/>
      <c r="FQ109" s="1"/>
      <c r="FR109" s="1"/>
      <c r="FS109" s="1"/>
      <c r="FT109" s="1"/>
      <c r="FU109" s="1"/>
      <c r="FV109" s="1"/>
      <c r="FW109" s="1"/>
      <c r="FX109" s="1"/>
      <c r="FY109" s="1"/>
      <c r="FZ109" s="1"/>
      <c r="GA109" s="1"/>
      <c r="GB109" s="1"/>
      <c r="GC109" s="1"/>
      <c r="GD109" s="1"/>
      <c r="GE109" s="1"/>
      <c r="GF109" s="1"/>
      <c r="GG109" s="1"/>
      <c r="GH109" s="1"/>
      <c r="GI109" s="1"/>
      <c r="GJ109" s="1"/>
      <c r="GK109" s="1"/>
      <c r="GL109" s="1"/>
      <c r="GM109" s="1"/>
      <c r="GN109" s="1"/>
      <c r="GO109" s="1"/>
      <c r="GP109" s="1"/>
      <c r="GQ109" s="1"/>
      <c r="GR109" s="1"/>
      <c r="GS109" s="1"/>
      <c r="GT109" s="1"/>
      <c r="GU109" s="1"/>
      <c r="GV109" s="1"/>
      <c r="GW109" s="1"/>
      <c r="GX109" s="1"/>
      <c r="GY109" s="1"/>
      <c r="GZ109" s="1"/>
      <c r="HA109" s="1"/>
      <c r="HB109" s="1"/>
      <c r="HC109" s="1"/>
      <c r="HD109" s="1"/>
      <c r="HE109" s="1"/>
      <c r="HF109" s="1"/>
      <c r="HG109" s="1"/>
      <c r="HH109" s="1"/>
      <c r="HI109" s="1"/>
      <c r="HJ109" s="1"/>
      <c r="HK109" s="1"/>
      <c r="HL109" s="1"/>
      <c r="HM109" s="1"/>
      <c r="HN109" s="1"/>
      <c r="HO109" s="1"/>
      <c r="HP109" s="1"/>
      <c r="HQ109" s="1"/>
      <c r="HR109" s="1"/>
      <c r="HS109" s="1"/>
      <c r="HT109" s="1"/>
      <c r="HU109" s="1"/>
      <c r="HV109" s="1"/>
      <c r="HW109" s="1"/>
      <c r="HX109" s="1"/>
      <c r="HY109" s="1"/>
      <c r="HZ109" s="1"/>
      <c r="IA109" s="1"/>
      <c r="IB109" s="1"/>
      <c r="IC109" s="1"/>
      <c r="ID109" s="1"/>
      <c r="IE109" s="1"/>
      <c r="IF109" s="1"/>
      <c r="IG109" s="1"/>
      <c r="IH109" s="1"/>
      <c r="II109" s="1"/>
      <c r="IJ109" s="1"/>
      <c r="IK109" s="1"/>
      <c r="IL109" s="1"/>
      <c r="IM109" s="1"/>
    </row>
    <row r="110" spans="1:247" ht="14.25" x14ac:dyDescent="0.15">
      <c r="A110" s="519" t="s">
        <v>167</v>
      </c>
      <c r="B110" s="519"/>
      <c r="C110" s="520"/>
      <c r="D110" s="521"/>
      <c r="E110" s="521"/>
      <c r="F110" s="521"/>
      <c r="G110" s="521"/>
      <c r="H110" s="521"/>
      <c r="I110" s="521"/>
      <c r="J110" s="521"/>
      <c r="K110" s="521"/>
      <c r="L110" s="521"/>
      <c r="M110" s="521"/>
      <c r="N110" s="521"/>
      <c r="O110" s="521"/>
      <c r="P110" s="521"/>
      <c r="Q110" s="521"/>
      <c r="R110" s="521"/>
      <c r="S110" s="521"/>
      <c r="T110" s="521"/>
      <c r="U110" s="521"/>
      <c r="V110" s="522"/>
      <c r="W110" s="1"/>
      <c r="X110" s="1"/>
      <c r="Y110" s="1"/>
      <c r="Z110" s="1"/>
      <c r="AA110" s="1"/>
      <c r="AB110" s="1"/>
      <c r="AC110" s="1"/>
      <c r="AD110" s="1"/>
      <c r="AE110" s="1"/>
      <c r="AF110" s="1"/>
      <c r="AG110" s="1"/>
      <c r="AH110" s="1"/>
      <c r="AI110" s="1"/>
      <c r="AJ110" s="1"/>
      <c r="AK110" s="1"/>
      <c r="AL110" s="1"/>
      <c r="AM110" s="1"/>
      <c r="AN110" s="1"/>
      <c r="AO110" s="1"/>
      <c r="AP110" s="1"/>
      <c r="AQ110" s="1"/>
      <c r="AR110" s="1"/>
      <c r="AS110" s="1"/>
      <c r="AT110" s="1"/>
      <c r="AU110" s="1"/>
      <c r="AV110" s="1"/>
      <c r="AW110" s="1"/>
      <c r="AX110" s="1"/>
      <c r="AY110" s="1"/>
      <c r="AZ110" s="1"/>
      <c r="BA110" s="1"/>
      <c r="BB110" s="1"/>
      <c r="BC110" s="1"/>
      <c r="BD110" s="1"/>
      <c r="BE110" s="1"/>
      <c r="BF110" s="1"/>
      <c r="BG110" s="1"/>
      <c r="BH110" s="1"/>
      <c r="BI110" s="1"/>
      <c r="BJ110" s="1"/>
      <c r="BK110" s="1"/>
      <c r="BL110" s="1"/>
      <c r="BM110" s="1"/>
      <c r="BN110" s="1"/>
      <c r="BO110" s="1"/>
      <c r="BP110" s="1"/>
      <c r="BQ110" s="1"/>
      <c r="BR110" s="1"/>
      <c r="BS110" s="1"/>
      <c r="BT110" s="1"/>
      <c r="BU110" s="1"/>
      <c r="BV110" s="1"/>
      <c r="BW110" s="1"/>
      <c r="BX110" s="1"/>
      <c r="BY110" s="1"/>
      <c r="BZ110" s="1"/>
      <c r="CA110" s="1"/>
      <c r="CB110" s="1"/>
      <c r="CC110" s="1"/>
      <c r="CD110" s="1"/>
      <c r="CE110" s="1"/>
      <c r="CF110" s="1"/>
      <c r="CG110" s="1"/>
      <c r="CH110" s="1"/>
      <c r="CI110" s="1"/>
      <c r="CJ110" s="1"/>
      <c r="CK110" s="1"/>
      <c r="CL110" s="1"/>
      <c r="CM110" s="1"/>
      <c r="CN110" s="1"/>
      <c r="CO110" s="1"/>
      <c r="CP110" s="1"/>
      <c r="CQ110" s="1"/>
      <c r="CR110" s="1"/>
      <c r="CS110" s="1"/>
      <c r="CT110" s="1"/>
      <c r="CU110" s="1"/>
      <c r="CV110" s="1"/>
      <c r="CW110" s="1"/>
      <c r="CX110" s="1"/>
      <c r="CY110" s="1"/>
      <c r="CZ110" s="1"/>
      <c r="DA110" s="1"/>
      <c r="DB110" s="1"/>
      <c r="DC110" s="1"/>
      <c r="DD110" s="1"/>
      <c r="DE110" s="1"/>
      <c r="DF110" s="1"/>
      <c r="DG110" s="1"/>
      <c r="DH110" s="1"/>
      <c r="DI110" s="1"/>
      <c r="DJ110" s="1"/>
      <c r="DK110" s="1"/>
      <c r="DL110" s="1"/>
      <c r="DM110" s="1"/>
      <c r="DN110" s="1"/>
      <c r="DO110" s="1"/>
      <c r="DP110" s="1"/>
      <c r="DQ110" s="1"/>
      <c r="DR110" s="1"/>
      <c r="DS110" s="1"/>
      <c r="DT110" s="1"/>
      <c r="DU110" s="1"/>
      <c r="DV110" s="1"/>
      <c r="DW110" s="1"/>
      <c r="DX110" s="1"/>
      <c r="DY110" s="1"/>
      <c r="DZ110" s="1"/>
      <c r="EA110" s="1"/>
      <c r="EB110" s="1"/>
      <c r="EC110" s="1"/>
      <c r="ED110" s="1"/>
      <c r="EE110" s="1"/>
      <c r="EF110" s="1"/>
      <c r="EG110" s="1"/>
      <c r="EH110" s="1"/>
      <c r="EI110" s="1"/>
      <c r="EJ110" s="1"/>
      <c r="EK110" s="1"/>
      <c r="EL110" s="1"/>
      <c r="EM110" s="1"/>
      <c r="EN110" s="1"/>
      <c r="EO110" s="1"/>
      <c r="EP110" s="1"/>
      <c r="EQ110" s="1"/>
      <c r="ER110" s="1"/>
      <c r="ES110" s="1"/>
      <c r="ET110" s="1"/>
      <c r="EU110" s="1"/>
      <c r="EV110" s="1"/>
      <c r="EW110" s="1"/>
      <c r="EX110" s="1"/>
      <c r="EY110" s="1"/>
      <c r="EZ110" s="1"/>
      <c r="FA110" s="1"/>
      <c r="FB110" s="1"/>
      <c r="FC110" s="1"/>
      <c r="FD110" s="1"/>
      <c r="FE110" s="1"/>
      <c r="FF110" s="1"/>
      <c r="FG110" s="1"/>
      <c r="FH110" s="1"/>
      <c r="FI110" s="1"/>
      <c r="FJ110" s="1"/>
      <c r="FK110" s="1"/>
      <c r="FL110" s="1"/>
      <c r="FM110" s="1"/>
      <c r="FN110" s="1"/>
      <c r="FO110" s="1"/>
      <c r="FP110" s="1"/>
      <c r="FQ110" s="1"/>
      <c r="FR110" s="1"/>
      <c r="FS110" s="1"/>
      <c r="FT110" s="1"/>
      <c r="FU110" s="1"/>
      <c r="FV110" s="1"/>
      <c r="FW110" s="1"/>
      <c r="FX110" s="1"/>
      <c r="FY110" s="1"/>
      <c r="FZ110" s="1"/>
      <c r="GA110" s="1"/>
      <c r="GB110" s="1"/>
      <c r="GC110" s="1"/>
      <c r="GD110" s="1"/>
      <c r="GE110" s="1"/>
      <c r="GF110" s="1"/>
      <c r="GG110" s="1"/>
      <c r="GH110" s="1"/>
      <c r="GI110" s="1"/>
      <c r="GJ110" s="1"/>
      <c r="GK110" s="1"/>
      <c r="GL110" s="1"/>
      <c r="GM110" s="1"/>
      <c r="GN110" s="1"/>
      <c r="GO110" s="1"/>
      <c r="GP110" s="1"/>
      <c r="GQ110" s="1"/>
      <c r="GR110" s="1"/>
      <c r="GS110" s="1"/>
      <c r="GT110" s="1"/>
      <c r="GU110" s="1"/>
      <c r="GV110" s="1"/>
      <c r="GW110" s="1"/>
      <c r="GX110" s="1"/>
      <c r="GY110" s="1"/>
      <c r="GZ110" s="1"/>
      <c r="HA110" s="1"/>
      <c r="HB110" s="1"/>
      <c r="HC110" s="1"/>
      <c r="HD110" s="1"/>
      <c r="HE110" s="1"/>
      <c r="HF110" s="1"/>
      <c r="HG110" s="1"/>
      <c r="HH110" s="1"/>
      <c r="HI110" s="1"/>
      <c r="HJ110" s="1"/>
      <c r="HK110" s="1"/>
      <c r="HL110" s="1"/>
      <c r="HM110" s="1"/>
      <c r="HN110" s="1"/>
      <c r="HO110" s="1"/>
      <c r="HP110" s="1"/>
      <c r="HQ110" s="1"/>
      <c r="HR110" s="1"/>
      <c r="HS110" s="1"/>
      <c r="HT110" s="1"/>
      <c r="HU110" s="1"/>
      <c r="HV110" s="1"/>
      <c r="HW110" s="1"/>
      <c r="HX110" s="1"/>
      <c r="HY110" s="1"/>
      <c r="HZ110" s="1"/>
      <c r="IA110" s="1"/>
      <c r="IB110" s="1"/>
      <c r="IC110" s="1"/>
      <c r="ID110" s="1"/>
      <c r="IE110" s="1"/>
      <c r="IF110" s="1"/>
      <c r="IG110" s="1"/>
      <c r="IH110" s="1"/>
      <c r="II110" s="1"/>
      <c r="IJ110" s="1"/>
      <c r="IK110" s="1"/>
      <c r="IL110" s="1"/>
      <c r="IM110" s="1"/>
    </row>
    <row r="112" spans="1:247" ht="9" customHeight="1" x14ac:dyDescent="0.15"/>
    <row r="134" spans="1:247" ht="9.75" customHeight="1" x14ac:dyDescent="0.15"/>
    <row r="135" spans="1:247" s="5" customFormat="1" ht="9.75" customHeight="1" x14ac:dyDescent="0.15">
      <c r="A135" s="148"/>
      <c r="B135" s="148"/>
      <c r="C135" s="148"/>
      <c r="D135" s="148"/>
      <c r="E135" s="148"/>
      <c r="F135" s="148"/>
      <c r="G135" s="148"/>
      <c r="H135" s="148"/>
      <c r="I135" s="148"/>
      <c r="J135" s="148"/>
      <c r="K135" s="148"/>
      <c r="L135" s="148"/>
      <c r="M135" s="148"/>
      <c r="N135" s="148"/>
      <c r="O135" s="148"/>
      <c r="P135" s="148"/>
      <c r="Q135" s="148"/>
      <c r="R135" s="148"/>
      <c r="S135" s="148"/>
      <c r="T135" s="148"/>
      <c r="U135" s="148"/>
      <c r="V135" s="148"/>
      <c r="W135" s="51"/>
      <c r="X135" s="51"/>
      <c r="Y135" s="51"/>
      <c r="Z135" s="51"/>
      <c r="AA135" s="51"/>
      <c r="AB135" s="51"/>
      <c r="AC135" s="51"/>
      <c r="AD135" s="51"/>
      <c r="AE135" s="51"/>
      <c r="AF135" s="51"/>
      <c r="AG135" s="51"/>
      <c r="AH135" s="51"/>
      <c r="AI135" s="51"/>
      <c r="AJ135" s="51"/>
      <c r="AK135" s="51"/>
      <c r="AL135" s="51"/>
      <c r="AM135" s="51"/>
      <c r="AN135" s="51"/>
      <c r="AO135" s="51"/>
      <c r="AP135" s="51"/>
      <c r="AQ135" s="51"/>
      <c r="AR135" s="51"/>
      <c r="AS135" s="51"/>
      <c r="AT135" s="51"/>
      <c r="AU135" s="51"/>
      <c r="AV135" s="51"/>
      <c r="AW135" s="51"/>
      <c r="AX135" s="51"/>
      <c r="AY135" s="51"/>
      <c r="AZ135" s="51"/>
      <c r="BA135" s="51"/>
      <c r="BB135" s="51"/>
      <c r="BC135" s="51"/>
      <c r="BD135" s="51"/>
      <c r="BE135" s="51"/>
      <c r="BF135" s="51"/>
      <c r="BG135" s="51"/>
      <c r="BH135" s="51"/>
      <c r="BI135" s="51"/>
      <c r="BJ135" s="51"/>
      <c r="BK135" s="51"/>
      <c r="BL135" s="51"/>
      <c r="BM135" s="51"/>
      <c r="BN135" s="51"/>
      <c r="BO135" s="51"/>
      <c r="BP135" s="51"/>
      <c r="BQ135" s="51"/>
      <c r="BR135" s="51"/>
      <c r="BS135" s="51"/>
      <c r="BT135" s="51"/>
      <c r="BU135" s="51"/>
      <c r="BV135" s="51"/>
      <c r="BW135" s="51"/>
      <c r="BX135" s="51"/>
      <c r="BY135" s="51"/>
      <c r="BZ135" s="51"/>
      <c r="CA135" s="51"/>
      <c r="CB135" s="51"/>
      <c r="CC135" s="51"/>
      <c r="CD135" s="51"/>
      <c r="CE135" s="51"/>
      <c r="CF135" s="51"/>
      <c r="CG135" s="51"/>
      <c r="CH135" s="51"/>
      <c r="CI135" s="51"/>
      <c r="CJ135" s="51"/>
      <c r="CK135" s="51"/>
      <c r="CL135" s="51"/>
      <c r="CM135" s="51"/>
      <c r="CN135" s="51"/>
      <c r="CO135" s="51"/>
      <c r="CP135" s="51"/>
      <c r="CQ135" s="51"/>
      <c r="CR135" s="51"/>
      <c r="CS135" s="51"/>
      <c r="CT135" s="51"/>
      <c r="CU135" s="51"/>
      <c r="CV135" s="51"/>
      <c r="CW135" s="51"/>
      <c r="CX135" s="51"/>
      <c r="CY135" s="51"/>
      <c r="CZ135" s="51"/>
      <c r="DA135" s="51"/>
      <c r="DB135" s="51"/>
      <c r="DC135" s="51"/>
      <c r="DD135" s="51"/>
      <c r="DE135" s="51"/>
      <c r="DF135" s="51"/>
      <c r="DG135" s="51"/>
      <c r="DH135" s="51"/>
      <c r="DI135" s="51"/>
      <c r="DJ135" s="51"/>
      <c r="DK135" s="51"/>
      <c r="DL135" s="51"/>
      <c r="DM135" s="51"/>
      <c r="DN135" s="51"/>
      <c r="DO135" s="51"/>
      <c r="DP135" s="51"/>
      <c r="DQ135" s="51"/>
      <c r="DR135" s="51"/>
      <c r="DS135" s="51"/>
      <c r="DT135" s="51"/>
      <c r="DU135" s="51"/>
      <c r="DV135" s="51"/>
      <c r="DW135" s="51"/>
      <c r="DX135" s="51"/>
      <c r="DY135" s="51"/>
      <c r="DZ135" s="51"/>
      <c r="EA135" s="51"/>
      <c r="EB135" s="51"/>
      <c r="EC135" s="51"/>
      <c r="ED135" s="51"/>
      <c r="EE135" s="51"/>
      <c r="EF135" s="51"/>
      <c r="EG135" s="51"/>
      <c r="EH135" s="51"/>
      <c r="EI135" s="51"/>
      <c r="EJ135" s="51"/>
      <c r="EK135" s="51"/>
      <c r="EL135" s="51"/>
      <c r="EM135" s="51"/>
      <c r="EN135" s="51"/>
      <c r="EO135" s="51"/>
      <c r="EP135" s="51"/>
      <c r="EQ135" s="51"/>
      <c r="ER135" s="51"/>
      <c r="ES135" s="51"/>
      <c r="ET135" s="51"/>
      <c r="EU135" s="51"/>
      <c r="EV135" s="51"/>
      <c r="EW135" s="51"/>
      <c r="EX135" s="51"/>
      <c r="EY135" s="51"/>
      <c r="EZ135" s="51"/>
      <c r="FA135" s="51"/>
      <c r="FB135" s="51"/>
      <c r="FC135" s="51"/>
      <c r="FD135" s="51"/>
      <c r="FE135" s="51"/>
      <c r="FF135" s="51"/>
      <c r="FG135" s="51"/>
      <c r="FH135" s="51"/>
      <c r="FI135" s="51"/>
      <c r="FJ135" s="51"/>
      <c r="FK135" s="51"/>
      <c r="FL135" s="51"/>
      <c r="FM135" s="51"/>
      <c r="FN135" s="51"/>
      <c r="FO135" s="51"/>
      <c r="FP135" s="51"/>
      <c r="FQ135" s="51"/>
      <c r="FR135" s="51"/>
      <c r="FS135" s="51"/>
      <c r="FT135" s="51"/>
      <c r="FU135" s="51"/>
      <c r="FV135" s="51"/>
      <c r="FW135" s="51"/>
      <c r="FX135" s="51"/>
      <c r="FY135" s="51"/>
      <c r="FZ135" s="51"/>
      <c r="GA135" s="51"/>
      <c r="GB135" s="51"/>
      <c r="GC135" s="51"/>
      <c r="GD135" s="51"/>
      <c r="GE135" s="51"/>
      <c r="GF135" s="51"/>
      <c r="GG135" s="51"/>
      <c r="GH135" s="51"/>
      <c r="GI135" s="51"/>
      <c r="GJ135" s="51"/>
      <c r="GK135" s="51"/>
      <c r="GL135" s="51"/>
      <c r="GM135" s="51"/>
      <c r="GN135" s="51"/>
      <c r="GO135" s="51"/>
      <c r="GP135" s="51"/>
      <c r="GQ135" s="51"/>
      <c r="GR135" s="51"/>
      <c r="GS135" s="51"/>
      <c r="GT135" s="51"/>
      <c r="GU135" s="51"/>
      <c r="GV135" s="51"/>
      <c r="GW135" s="51"/>
      <c r="GX135" s="51"/>
      <c r="GY135" s="51"/>
      <c r="GZ135" s="51"/>
      <c r="HA135" s="51"/>
      <c r="HB135" s="51"/>
      <c r="HC135" s="51"/>
      <c r="HD135" s="51"/>
      <c r="HE135" s="51"/>
      <c r="HF135" s="51"/>
      <c r="HG135" s="51"/>
      <c r="HH135" s="51"/>
      <c r="HI135" s="51"/>
      <c r="HJ135" s="51"/>
      <c r="HK135" s="51"/>
      <c r="HL135" s="51"/>
      <c r="HM135" s="51"/>
      <c r="HN135" s="51"/>
      <c r="HO135" s="51"/>
      <c r="HP135" s="51"/>
      <c r="HQ135" s="51"/>
      <c r="HR135" s="51"/>
      <c r="HS135" s="51"/>
      <c r="HT135" s="51"/>
      <c r="HU135" s="51"/>
      <c r="HV135" s="51"/>
      <c r="HW135" s="51"/>
      <c r="HX135" s="51"/>
      <c r="HY135" s="51"/>
      <c r="HZ135" s="51"/>
      <c r="IA135" s="51"/>
      <c r="IB135" s="51"/>
      <c r="IC135" s="51"/>
      <c r="ID135" s="51"/>
      <c r="IE135" s="51"/>
      <c r="IF135" s="51"/>
      <c r="IG135" s="51"/>
      <c r="IH135" s="51"/>
      <c r="II135" s="51"/>
      <c r="IJ135" s="51"/>
      <c r="IK135" s="51"/>
      <c r="IL135" s="51"/>
      <c r="IM135" s="51"/>
    </row>
    <row r="136" spans="1:247" s="1" customFormat="1" ht="13.5" x14ac:dyDescent="0.15">
      <c r="A136" s="148"/>
      <c r="B136" s="148"/>
      <c r="C136" s="148"/>
      <c r="D136" s="148"/>
      <c r="E136" s="148"/>
      <c r="F136" s="148"/>
      <c r="G136" s="148"/>
      <c r="H136" s="148"/>
      <c r="I136" s="148"/>
      <c r="J136" s="148"/>
      <c r="K136" s="148"/>
      <c r="L136" s="148"/>
      <c r="M136" s="148"/>
      <c r="N136" s="148"/>
      <c r="O136" s="148"/>
      <c r="P136" s="148"/>
      <c r="Q136" s="148"/>
      <c r="R136" s="148"/>
      <c r="S136" s="148"/>
      <c r="T136" s="148"/>
      <c r="U136" s="148"/>
      <c r="V136" s="148"/>
      <c r="W136" s="51"/>
      <c r="X136" s="51"/>
      <c r="Y136" s="51"/>
      <c r="Z136" s="51"/>
      <c r="AA136" s="51"/>
      <c r="AB136" s="51"/>
      <c r="AC136" s="51"/>
      <c r="AD136" s="51"/>
      <c r="AE136" s="51"/>
      <c r="AF136" s="51"/>
      <c r="AG136" s="51"/>
      <c r="AH136" s="51"/>
      <c r="AI136" s="51"/>
      <c r="AJ136" s="51"/>
      <c r="AK136" s="51"/>
      <c r="AL136" s="51"/>
      <c r="AM136" s="51"/>
      <c r="AN136" s="51"/>
      <c r="AO136" s="51"/>
      <c r="AP136" s="51"/>
      <c r="AQ136" s="51"/>
      <c r="AR136" s="51"/>
      <c r="AS136" s="51"/>
      <c r="AT136" s="51"/>
      <c r="AU136" s="51"/>
      <c r="AV136" s="51"/>
      <c r="AW136" s="51"/>
      <c r="AX136" s="51"/>
      <c r="AY136" s="51"/>
      <c r="AZ136" s="51"/>
      <c r="BA136" s="51"/>
      <c r="BB136" s="51"/>
      <c r="BC136" s="51"/>
      <c r="BD136" s="51"/>
      <c r="BE136" s="51"/>
      <c r="BF136" s="51"/>
      <c r="BG136" s="51"/>
      <c r="BH136" s="51"/>
      <c r="BI136" s="51"/>
      <c r="BJ136" s="51"/>
      <c r="BK136" s="51"/>
      <c r="BL136" s="51"/>
      <c r="BM136" s="51"/>
      <c r="BN136" s="51"/>
      <c r="BO136" s="51"/>
      <c r="BP136" s="51"/>
      <c r="BQ136" s="51"/>
      <c r="BR136" s="51"/>
      <c r="BS136" s="51"/>
      <c r="BT136" s="51"/>
      <c r="BU136" s="51"/>
      <c r="BV136" s="51"/>
      <c r="BW136" s="51"/>
      <c r="BX136" s="51"/>
      <c r="BY136" s="51"/>
      <c r="BZ136" s="51"/>
      <c r="CA136" s="51"/>
      <c r="CB136" s="51"/>
      <c r="CC136" s="51"/>
      <c r="CD136" s="51"/>
      <c r="CE136" s="51"/>
      <c r="CF136" s="51"/>
      <c r="CG136" s="51"/>
      <c r="CH136" s="51"/>
      <c r="CI136" s="51"/>
      <c r="CJ136" s="51"/>
      <c r="CK136" s="51"/>
      <c r="CL136" s="51"/>
      <c r="CM136" s="51"/>
      <c r="CN136" s="51"/>
      <c r="CO136" s="51"/>
      <c r="CP136" s="51"/>
      <c r="CQ136" s="51"/>
      <c r="CR136" s="51"/>
      <c r="CS136" s="51"/>
      <c r="CT136" s="51"/>
      <c r="CU136" s="51"/>
      <c r="CV136" s="51"/>
      <c r="CW136" s="51"/>
      <c r="CX136" s="51"/>
      <c r="CY136" s="51"/>
      <c r="CZ136" s="51"/>
      <c r="DA136" s="51"/>
      <c r="DB136" s="51"/>
      <c r="DC136" s="51"/>
      <c r="DD136" s="51"/>
      <c r="DE136" s="51"/>
      <c r="DF136" s="51"/>
      <c r="DG136" s="51"/>
      <c r="DH136" s="51"/>
      <c r="DI136" s="51"/>
      <c r="DJ136" s="51"/>
      <c r="DK136" s="51"/>
      <c r="DL136" s="51"/>
      <c r="DM136" s="51"/>
      <c r="DN136" s="51"/>
      <c r="DO136" s="51"/>
      <c r="DP136" s="51"/>
      <c r="DQ136" s="51"/>
      <c r="DR136" s="51"/>
      <c r="DS136" s="51"/>
      <c r="DT136" s="51"/>
      <c r="DU136" s="51"/>
      <c r="DV136" s="51"/>
      <c r="DW136" s="51"/>
      <c r="DX136" s="51"/>
      <c r="DY136" s="51"/>
      <c r="DZ136" s="51"/>
      <c r="EA136" s="51"/>
      <c r="EB136" s="51"/>
      <c r="EC136" s="51"/>
      <c r="ED136" s="51"/>
      <c r="EE136" s="51"/>
      <c r="EF136" s="51"/>
      <c r="EG136" s="51"/>
      <c r="EH136" s="51"/>
      <c r="EI136" s="51"/>
      <c r="EJ136" s="51"/>
      <c r="EK136" s="51"/>
      <c r="EL136" s="51"/>
      <c r="EM136" s="51"/>
      <c r="EN136" s="51"/>
      <c r="EO136" s="51"/>
      <c r="EP136" s="51"/>
      <c r="EQ136" s="51"/>
      <c r="ER136" s="51"/>
      <c r="ES136" s="51"/>
      <c r="ET136" s="51"/>
      <c r="EU136" s="51"/>
      <c r="EV136" s="51"/>
      <c r="EW136" s="51"/>
      <c r="EX136" s="51"/>
      <c r="EY136" s="51"/>
      <c r="EZ136" s="51"/>
      <c r="FA136" s="51"/>
      <c r="FB136" s="51"/>
      <c r="FC136" s="51"/>
      <c r="FD136" s="51"/>
      <c r="FE136" s="51"/>
      <c r="FF136" s="51"/>
      <c r="FG136" s="51"/>
      <c r="FH136" s="51"/>
      <c r="FI136" s="51"/>
      <c r="FJ136" s="51"/>
      <c r="FK136" s="51"/>
      <c r="FL136" s="51"/>
      <c r="FM136" s="51"/>
      <c r="FN136" s="51"/>
      <c r="FO136" s="51"/>
      <c r="FP136" s="51"/>
      <c r="FQ136" s="51"/>
      <c r="FR136" s="51"/>
      <c r="FS136" s="51"/>
      <c r="FT136" s="51"/>
      <c r="FU136" s="51"/>
      <c r="FV136" s="51"/>
      <c r="FW136" s="51"/>
      <c r="FX136" s="51"/>
      <c r="FY136" s="51"/>
      <c r="FZ136" s="51"/>
      <c r="GA136" s="51"/>
      <c r="GB136" s="51"/>
      <c r="GC136" s="51"/>
      <c r="GD136" s="51"/>
      <c r="GE136" s="51"/>
      <c r="GF136" s="51"/>
      <c r="GG136" s="51"/>
      <c r="GH136" s="51"/>
      <c r="GI136" s="51"/>
      <c r="GJ136" s="51"/>
      <c r="GK136" s="51"/>
      <c r="GL136" s="51"/>
      <c r="GM136" s="51"/>
      <c r="GN136" s="51"/>
      <c r="GO136" s="51"/>
      <c r="GP136" s="51"/>
      <c r="GQ136" s="51"/>
      <c r="GR136" s="51"/>
      <c r="GS136" s="51"/>
      <c r="GT136" s="51"/>
      <c r="GU136" s="51"/>
      <c r="GV136" s="51"/>
      <c r="GW136" s="51"/>
      <c r="GX136" s="51"/>
      <c r="GY136" s="51"/>
      <c r="GZ136" s="51"/>
      <c r="HA136" s="51"/>
      <c r="HB136" s="51"/>
      <c r="HC136" s="51"/>
      <c r="HD136" s="51"/>
      <c r="HE136" s="51"/>
      <c r="HF136" s="51"/>
      <c r="HG136" s="51"/>
      <c r="HH136" s="51"/>
      <c r="HI136" s="51"/>
      <c r="HJ136" s="51"/>
      <c r="HK136" s="51"/>
      <c r="HL136" s="51"/>
      <c r="HM136" s="51"/>
      <c r="HN136" s="51"/>
      <c r="HO136" s="51"/>
      <c r="HP136" s="51"/>
      <c r="HQ136" s="51"/>
      <c r="HR136" s="51"/>
      <c r="HS136" s="51"/>
      <c r="HT136" s="51"/>
      <c r="HU136" s="51"/>
      <c r="HV136" s="51"/>
      <c r="HW136" s="51"/>
      <c r="HX136" s="51"/>
      <c r="HY136" s="51"/>
      <c r="HZ136" s="51"/>
      <c r="IA136" s="51"/>
      <c r="IB136" s="51"/>
      <c r="IC136" s="51"/>
      <c r="ID136" s="51"/>
      <c r="IE136" s="51"/>
      <c r="IF136" s="51"/>
      <c r="IG136" s="51"/>
      <c r="IH136" s="51"/>
      <c r="II136" s="51"/>
      <c r="IJ136" s="51"/>
      <c r="IK136" s="51"/>
      <c r="IL136" s="51"/>
      <c r="IM136" s="51"/>
    </row>
    <row r="137" spans="1:247" s="1" customFormat="1" ht="13.5" x14ac:dyDescent="0.15">
      <c r="A137" s="148"/>
      <c r="B137" s="148"/>
      <c r="C137" s="148"/>
      <c r="D137" s="148"/>
      <c r="E137" s="148"/>
      <c r="F137" s="148"/>
      <c r="G137" s="148"/>
      <c r="H137" s="148"/>
      <c r="I137" s="148"/>
      <c r="J137" s="148"/>
      <c r="K137" s="148"/>
      <c r="L137" s="148"/>
      <c r="M137" s="148"/>
      <c r="N137" s="148"/>
      <c r="O137" s="148"/>
      <c r="P137" s="148"/>
      <c r="Q137" s="148"/>
      <c r="R137" s="148"/>
      <c r="S137" s="148"/>
      <c r="T137" s="148"/>
      <c r="U137" s="148"/>
      <c r="V137" s="148"/>
      <c r="W137" s="51"/>
      <c r="X137" s="51"/>
      <c r="Y137" s="51"/>
      <c r="Z137" s="51"/>
      <c r="AA137" s="51"/>
      <c r="AB137" s="51"/>
      <c r="AC137" s="51"/>
      <c r="AD137" s="51"/>
      <c r="AE137" s="51"/>
      <c r="AF137" s="51"/>
      <c r="AG137" s="51"/>
      <c r="AH137" s="51"/>
      <c r="AI137" s="51"/>
      <c r="AJ137" s="51"/>
      <c r="AK137" s="51"/>
      <c r="AL137" s="51"/>
      <c r="AM137" s="51"/>
      <c r="AN137" s="51"/>
      <c r="AO137" s="51"/>
      <c r="AP137" s="51"/>
      <c r="AQ137" s="51"/>
      <c r="AR137" s="51"/>
      <c r="AS137" s="51"/>
      <c r="AT137" s="51"/>
      <c r="AU137" s="51"/>
      <c r="AV137" s="51"/>
      <c r="AW137" s="51"/>
      <c r="AX137" s="51"/>
      <c r="AY137" s="51"/>
      <c r="AZ137" s="51"/>
      <c r="BA137" s="51"/>
      <c r="BB137" s="51"/>
      <c r="BC137" s="51"/>
      <c r="BD137" s="51"/>
      <c r="BE137" s="51"/>
      <c r="BF137" s="51"/>
      <c r="BG137" s="51"/>
      <c r="BH137" s="51"/>
      <c r="BI137" s="51"/>
      <c r="BJ137" s="51"/>
      <c r="BK137" s="51"/>
      <c r="BL137" s="51"/>
      <c r="BM137" s="51"/>
      <c r="BN137" s="51"/>
      <c r="BO137" s="51"/>
      <c r="BP137" s="51"/>
      <c r="BQ137" s="51"/>
      <c r="BR137" s="51"/>
      <c r="BS137" s="51"/>
      <c r="BT137" s="51"/>
      <c r="BU137" s="51"/>
      <c r="BV137" s="51"/>
      <c r="BW137" s="51"/>
      <c r="BX137" s="51"/>
      <c r="BY137" s="51"/>
      <c r="BZ137" s="51"/>
      <c r="CA137" s="51"/>
      <c r="CB137" s="51"/>
      <c r="CC137" s="51"/>
      <c r="CD137" s="51"/>
      <c r="CE137" s="51"/>
      <c r="CF137" s="51"/>
      <c r="CG137" s="51"/>
      <c r="CH137" s="51"/>
      <c r="CI137" s="51"/>
      <c r="CJ137" s="51"/>
      <c r="CK137" s="51"/>
      <c r="CL137" s="51"/>
      <c r="CM137" s="51"/>
      <c r="CN137" s="51"/>
      <c r="CO137" s="51"/>
      <c r="CP137" s="51"/>
      <c r="CQ137" s="51"/>
      <c r="CR137" s="51"/>
      <c r="CS137" s="51"/>
      <c r="CT137" s="51"/>
      <c r="CU137" s="51"/>
      <c r="CV137" s="51"/>
      <c r="CW137" s="51"/>
      <c r="CX137" s="51"/>
      <c r="CY137" s="51"/>
      <c r="CZ137" s="51"/>
      <c r="DA137" s="51"/>
      <c r="DB137" s="51"/>
      <c r="DC137" s="51"/>
      <c r="DD137" s="51"/>
      <c r="DE137" s="51"/>
      <c r="DF137" s="51"/>
      <c r="DG137" s="51"/>
      <c r="DH137" s="51"/>
      <c r="DI137" s="51"/>
      <c r="DJ137" s="51"/>
      <c r="DK137" s="51"/>
      <c r="DL137" s="51"/>
      <c r="DM137" s="51"/>
      <c r="DN137" s="51"/>
      <c r="DO137" s="51"/>
      <c r="DP137" s="51"/>
      <c r="DQ137" s="51"/>
      <c r="DR137" s="51"/>
      <c r="DS137" s="51"/>
      <c r="DT137" s="51"/>
      <c r="DU137" s="51"/>
      <c r="DV137" s="51"/>
      <c r="DW137" s="51"/>
      <c r="DX137" s="51"/>
      <c r="DY137" s="51"/>
      <c r="DZ137" s="51"/>
      <c r="EA137" s="51"/>
      <c r="EB137" s="51"/>
      <c r="EC137" s="51"/>
      <c r="ED137" s="51"/>
      <c r="EE137" s="51"/>
      <c r="EF137" s="51"/>
      <c r="EG137" s="51"/>
      <c r="EH137" s="51"/>
      <c r="EI137" s="51"/>
      <c r="EJ137" s="51"/>
      <c r="EK137" s="51"/>
      <c r="EL137" s="51"/>
      <c r="EM137" s="51"/>
      <c r="EN137" s="51"/>
      <c r="EO137" s="51"/>
      <c r="EP137" s="51"/>
      <c r="EQ137" s="51"/>
      <c r="ER137" s="51"/>
      <c r="ES137" s="51"/>
      <c r="ET137" s="51"/>
      <c r="EU137" s="51"/>
      <c r="EV137" s="51"/>
      <c r="EW137" s="51"/>
      <c r="EX137" s="51"/>
      <c r="EY137" s="51"/>
      <c r="EZ137" s="51"/>
      <c r="FA137" s="51"/>
      <c r="FB137" s="51"/>
      <c r="FC137" s="51"/>
      <c r="FD137" s="51"/>
      <c r="FE137" s="51"/>
      <c r="FF137" s="51"/>
      <c r="FG137" s="51"/>
      <c r="FH137" s="51"/>
      <c r="FI137" s="51"/>
      <c r="FJ137" s="51"/>
      <c r="FK137" s="51"/>
      <c r="FL137" s="51"/>
      <c r="FM137" s="51"/>
      <c r="FN137" s="51"/>
      <c r="FO137" s="51"/>
      <c r="FP137" s="51"/>
      <c r="FQ137" s="51"/>
      <c r="FR137" s="51"/>
      <c r="FS137" s="51"/>
      <c r="FT137" s="51"/>
      <c r="FU137" s="51"/>
      <c r="FV137" s="51"/>
      <c r="FW137" s="51"/>
      <c r="FX137" s="51"/>
      <c r="FY137" s="51"/>
      <c r="FZ137" s="51"/>
      <c r="GA137" s="51"/>
      <c r="GB137" s="51"/>
      <c r="GC137" s="51"/>
      <c r="GD137" s="51"/>
      <c r="GE137" s="51"/>
      <c r="GF137" s="51"/>
      <c r="GG137" s="51"/>
      <c r="GH137" s="51"/>
      <c r="GI137" s="51"/>
      <c r="GJ137" s="51"/>
      <c r="GK137" s="51"/>
      <c r="GL137" s="51"/>
      <c r="GM137" s="51"/>
      <c r="GN137" s="51"/>
      <c r="GO137" s="51"/>
      <c r="GP137" s="51"/>
      <c r="GQ137" s="51"/>
      <c r="GR137" s="51"/>
      <c r="GS137" s="51"/>
      <c r="GT137" s="51"/>
      <c r="GU137" s="51"/>
      <c r="GV137" s="51"/>
      <c r="GW137" s="51"/>
      <c r="GX137" s="51"/>
      <c r="GY137" s="51"/>
      <c r="GZ137" s="51"/>
      <c r="HA137" s="51"/>
      <c r="HB137" s="51"/>
      <c r="HC137" s="51"/>
      <c r="HD137" s="51"/>
      <c r="HE137" s="51"/>
      <c r="HF137" s="51"/>
      <c r="HG137" s="51"/>
      <c r="HH137" s="51"/>
      <c r="HI137" s="51"/>
      <c r="HJ137" s="51"/>
      <c r="HK137" s="51"/>
      <c r="HL137" s="51"/>
      <c r="HM137" s="51"/>
      <c r="HN137" s="51"/>
      <c r="HO137" s="51"/>
      <c r="HP137" s="51"/>
      <c r="HQ137" s="51"/>
      <c r="HR137" s="51"/>
      <c r="HS137" s="51"/>
      <c r="HT137" s="51"/>
      <c r="HU137" s="51"/>
      <c r="HV137" s="51"/>
      <c r="HW137" s="51"/>
      <c r="HX137" s="51"/>
      <c r="HY137" s="51"/>
      <c r="HZ137" s="51"/>
      <c r="IA137" s="51"/>
      <c r="IB137" s="51"/>
      <c r="IC137" s="51"/>
      <c r="ID137" s="51"/>
      <c r="IE137" s="51"/>
      <c r="IF137" s="51"/>
      <c r="IG137" s="51"/>
      <c r="IH137" s="51"/>
      <c r="II137" s="51"/>
      <c r="IJ137" s="51"/>
      <c r="IK137" s="51"/>
      <c r="IL137" s="51"/>
      <c r="IM137" s="51"/>
    </row>
    <row r="138" spans="1:247" s="1" customFormat="1" ht="35.25" customHeight="1" x14ac:dyDescent="0.15">
      <c r="A138" s="148"/>
      <c r="B138" s="148"/>
      <c r="C138" s="148"/>
      <c r="D138" s="148"/>
      <c r="E138" s="148"/>
      <c r="F138" s="148"/>
      <c r="G138" s="148"/>
      <c r="H138" s="148"/>
      <c r="I138" s="148"/>
      <c r="J138" s="148"/>
      <c r="K138" s="148"/>
      <c r="L138" s="148"/>
      <c r="M138" s="148"/>
      <c r="N138" s="148"/>
      <c r="O138" s="148"/>
      <c r="P138" s="148"/>
      <c r="Q138" s="148"/>
      <c r="R138" s="148"/>
      <c r="S138" s="148"/>
      <c r="T138" s="148"/>
      <c r="U138" s="148"/>
      <c r="V138" s="148"/>
      <c r="W138" s="51"/>
      <c r="X138" s="51"/>
      <c r="Y138" s="51"/>
      <c r="Z138" s="51"/>
      <c r="AA138" s="51"/>
      <c r="AB138" s="51"/>
      <c r="AC138" s="51"/>
      <c r="AD138" s="51"/>
      <c r="AE138" s="51"/>
      <c r="AF138" s="51"/>
      <c r="AG138" s="51"/>
      <c r="AH138" s="51"/>
      <c r="AI138" s="51"/>
      <c r="AJ138" s="51"/>
      <c r="AK138" s="51"/>
      <c r="AL138" s="51"/>
      <c r="AM138" s="51"/>
      <c r="AN138" s="51"/>
      <c r="AO138" s="51"/>
      <c r="AP138" s="51"/>
      <c r="AQ138" s="51"/>
      <c r="AR138" s="51"/>
      <c r="AS138" s="51"/>
      <c r="AT138" s="51"/>
      <c r="AU138" s="51"/>
      <c r="AV138" s="51"/>
      <c r="AW138" s="51"/>
      <c r="AX138" s="51"/>
      <c r="AY138" s="51"/>
      <c r="AZ138" s="51"/>
      <c r="BA138" s="51"/>
      <c r="BB138" s="51"/>
      <c r="BC138" s="51"/>
      <c r="BD138" s="51"/>
      <c r="BE138" s="51"/>
      <c r="BF138" s="51"/>
      <c r="BG138" s="51"/>
      <c r="BH138" s="51"/>
      <c r="BI138" s="51"/>
      <c r="BJ138" s="51"/>
      <c r="BK138" s="51"/>
      <c r="BL138" s="51"/>
      <c r="BM138" s="51"/>
      <c r="BN138" s="51"/>
      <c r="BO138" s="51"/>
      <c r="BP138" s="51"/>
      <c r="BQ138" s="51"/>
      <c r="BR138" s="51"/>
      <c r="BS138" s="51"/>
      <c r="BT138" s="51"/>
      <c r="BU138" s="51"/>
      <c r="BV138" s="51"/>
      <c r="BW138" s="51"/>
      <c r="BX138" s="51"/>
      <c r="BY138" s="51"/>
      <c r="BZ138" s="51"/>
      <c r="CA138" s="51"/>
      <c r="CB138" s="51"/>
      <c r="CC138" s="51"/>
      <c r="CD138" s="51"/>
      <c r="CE138" s="51"/>
      <c r="CF138" s="51"/>
      <c r="CG138" s="51"/>
      <c r="CH138" s="51"/>
      <c r="CI138" s="51"/>
      <c r="CJ138" s="51"/>
      <c r="CK138" s="51"/>
      <c r="CL138" s="51"/>
      <c r="CM138" s="51"/>
      <c r="CN138" s="51"/>
      <c r="CO138" s="51"/>
      <c r="CP138" s="51"/>
      <c r="CQ138" s="51"/>
      <c r="CR138" s="51"/>
      <c r="CS138" s="51"/>
      <c r="CT138" s="51"/>
      <c r="CU138" s="51"/>
      <c r="CV138" s="51"/>
      <c r="CW138" s="51"/>
      <c r="CX138" s="51"/>
      <c r="CY138" s="51"/>
      <c r="CZ138" s="51"/>
      <c r="DA138" s="51"/>
      <c r="DB138" s="51"/>
      <c r="DC138" s="51"/>
      <c r="DD138" s="51"/>
      <c r="DE138" s="51"/>
      <c r="DF138" s="51"/>
      <c r="DG138" s="51"/>
      <c r="DH138" s="51"/>
      <c r="DI138" s="51"/>
      <c r="DJ138" s="51"/>
      <c r="DK138" s="51"/>
      <c r="DL138" s="51"/>
      <c r="DM138" s="51"/>
      <c r="DN138" s="51"/>
      <c r="DO138" s="51"/>
      <c r="DP138" s="51"/>
      <c r="DQ138" s="51"/>
      <c r="DR138" s="51"/>
      <c r="DS138" s="51"/>
      <c r="DT138" s="51"/>
      <c r="DU138" s="51"/>
      <c r="DV138" s="51"/>
      <c r="DW138" s="51"/>
      <c r="DX138" s="51"/>
      <c r="DY138" s="51"/>
      <c r="DZ138" s="51"/>
      <c r="EA138" s="51"/>
      <c r="EB138" s="51"/>
      <c r="EC138" s="51"/>
      <c r="ED138" s="51"/>
      <c r="EE138" s="51"/>
      <c r="EF138" s="51"/>
      <c r="EG138" s="51"/>
      <c r="EH138" s="51"/>
      <c r="EI138" s="51"/>
      <c r="EJ138" s="51"/>
      <c r="EK138" s="51"/>
      <c r="EL138" s="51"/>
      <c r="EM138" s="51"/>
      <c r="EN138" s="51"/>
      <c r="EO138" s="51"/>
      <c r="EP138" s="51"/>
      <c r="EQ138" s="51"/>
      <c r="ER138" s="51"/>
      <c r="ES138" s="51"/>
      <c r="ET138" s="51"/>
      <c r="EU138" s="51"/>
      <c r="EV138" s="51"/>
      <c r="EW138" s="51"/>
      <c r="EX138" s="51"/>
      <c r="EY138" s="51"/>
      <c r="EZ138" s="51"/>
      <c r="FA138" s="51"/>
      <c r="FB138" s="51"/>
      <c r="FC138" s="51"/>
      <c r="FD138" s="51"/>
      <c r="FE138" s="51"/>
      <c r="FF138" s="51"/>
      <c r="FG138" s="51"/>
      <c r="FH138" s="51"/>
      <c r="FI138" s="51"/>
      <c r="FJ138" s="51"/>
      <c r="FK138" s="51"/>
      <c r="FL138" s="51"/>
      <c r="FM138" s="51"/>
      <c r="FN138" s="51"/>
      <c r="FO138" s="51"/>
      <c r="FP138" s="51"/>
      <c r="FQ138" s="51"/>
      <c r="FR138" s="51"/>
      <c r="FS138" s="51"/>
      <c r="FT138" s="51"/>
      <c r="FU138" s="51"/>
      <c r="FV138" s="51"/>
      <c r="FW138" s="51"/>
      <c r="FX138" s="51"/>
      <c r="FY138" s="51"/>
      <c r="FZ138" s="51"/>
      <c r="GA138" s="51"/>
      <c r="GB138" s="51"/>
      <c r="GC138" s="51"/>
      <c r="GD138" s="51"/>
      <c r="GE138" s="51"/>
      <c r="GF138" s="51"/>
      <c r="GG138" s="51"/>
      <c r="GH138" s="51"/>
      <c r="GI138" s="51"/>
      <c r="GJ138" s="51"/>
      <c r="GK138" s="51"/>
      <c r="GL138" s="51"/>
      <c r="GM138" s="51"/>
      <c r="GN138" s="51"/>
      <c r="GO138" s="51"/>
      <c r="GP138" s="51"/>
      <c r="GQ138" s="51"/>
      <c r="GR138" s="51"/>
      <c r="GS138" s="51"/>
      <c r="GT138" s="51"/>
      <c r="GU138" s="51"/>
      <c r="GV138" s="51"/>
      <c r="GW138" s="51"/>
      <c r="GX138" s="51"/>
      <c r="GY138" s="51"/>
      <c r="GZ138" s="51"/>
      <c r="HA138" s="51"/>
      <c r="HB138" s="51"/>
      <c r="HC138" s="51"/>
      <c r="HD138" s="51"/>
      <c r="HE138" s="51"/>
      <c r="HF138" s="51"/>
      <c r="HG138" s="51"/>
      <c r="HH138" s="51"/>
      <c r="HI138" s="51"/>
      <c r="HJ138" s="51"/>
      <c r="HK138" s="51"/>
      <c r="HL138" s="51"/>
      <c r="HM138" s="51"/>
      <c r="HN138" s="51"/>
      <c r="HO138" s="51"/>
      <c r="HP138" s="51"/>
      <c r="HQ138" s="51"/>
      <c r="HR138" s="51"/>
      <c r="HS138" s="51"/>
      <c r="HT138" s="51"/>
      <c r="HU138" s="51"/>
      <c r="HV138" s="51"/>
      <c r="HW138" s="51"/>
      <c r="HX138" s="51"/>
      <c r="HY138" s="51"/>
      <c r="HZ138" s="51"/>
      <c r="IA138" s="51"/>
      <c r="IB138" s="51"/>
      <c r="IC138" s="51"/>
      <c r="ID138" s="51"/>
      <c r="IE138" s="51"/>
      <c r="IF138" s="51"/>
      <c r="IG138" s="51"/>
      <c r="IH138" s="51"/>
      <c r="II138" s="51"/>
      <c r="IJ138" s="51"/>
      <c r="IK138" s="51"/>
      <c r="IL138" s="51"/>
      <c r="IM138" s="51"/>
    </row>
    <row r="139" spans="1:247" s="1" customFormat="1" ht="35.25" customHeight="1" x14ac:dyDescent="0.15">
      <c r="A139" s="148"/>
      <c r="B139" s="148"/>
      <c r="C139" s="148"/>
      <c r="D139" s="148"/>
      <c r="E139" s="148"/>
      <c r="F139" s="148"/>
      <c r="G139" s="148"/>
      <c r="H139" s="148"/>
      <c r="I139" s="148"/>
      <c r="J139" s="148"/>
      <c r="K139" s="148"/>
      <c r="L139" s="148"/>
      <c r="M139" s="148"/>
      <c r="N139" s="148"/>
      <c r="O139" s="148"/>
      <c r="P139" s="148"/>
      <c r="Q139" s="148"/>
      <c r="R139" s="148"/>
      <c r="S139" s="148"/>
      <c r="T139" s="148"/>
      <c r="U139" s="148"/>
      <c r="V139" s="148"/>
      <c r="W139" s="51"/>
      <c r="X139" s="51"/>
      <c r="Y139" s="51"/>
      <c r="Z139" s="51"/>
      <c r="AA139" s="51"/>
      <c r="AB139" s="51"/>
      <c r="AC139" s="51"/>
      <c r="AD139" s="51"/>
      <c r="AE139" s="51"/>
      <c r="AF139" s="51"/>
      <c r="AG139" s="51"/>
      <c r="AH139" s="51"/>
      <c r="AI139" s="51"/>
      <c r="AJ139" s="51"/>
      <c r="AK139" s="51"/>
      <c r="AL139" s="51"/>
      <c r="AM139" s="51"/>
      <c r="AN139" s="51"/>
      <c r="AO139" s="51"/>
      <c r="AP139" s="51"/>
      <c r="AQ139" s="51"/>
      <c r="AR139" s="51"/>
      <c r="AS139" s="51"/>
      <c r="AT139" s="51"/>
      <c r="AU139" s="51"/>
      <c r="AV139" s="51"/>
      <c r="AW139" s="51"/>
      <c r="AX139" s="51"/>
      <c r="AY139" s="51"/>
      <c r="AZ139" s="51"/>
      <c r="BA139" s="51"/>
      <c r="BB139" s="51"/>
      <c r="BC139" s="51"/>
      <c r="BD139" s="51"/>
      <c r="BE139" s="51"/>
      <c r="BF139" s="51"/>
      <c r="BG139" s="51"/>
      <c r="BH139" s="51"/>
      <c r="BI139" s="51"/>
      <c r="BJ139" s="51"/>
      <c r="BK139" s="51"/>
      <c r="BL139" s="51"/>
      <c r="BM139" s="51"/>
      <c r="BN139" s="51"/>
      <c r="BO139" s="51"/>
      <c r="BP139" s="51"/>
      <c r="BQ139" s="51"/>
      <c r="BR139" s="51"/>
      <c r="BS139" s="51"/>
      <c r="BT139" s="51"/>
      <c r="BU139" s="51"/>
      <c r="BV139" s="51"/>
      <c r="BW139" s="51"/>
      <c r="BX139" s="51"/>
      <c r="BY139" s="51"/>
      <c r="BZ139" s="51"/>
      <c r="CA139" s="51"/>
      <c r="CB139" s="51"/>
      <c r="CC139" s="51"/>
      <c r="CD139" s="51"/>
      <c r="CE139" s="51"/>
      <c r="CF139" s="51"/>
      <c r="CG139" s="51"/>
      <c r="CH139" s="51"/>
      <c r="CI139" s="51"/>
      <c r="CJ139" s="51"/>
      <c r="CK139" s="51"/>
      <c r="CL139" s="51"/>
      <c r="CM139" s="51"/>
      <c r="CN139" s="51"/>
      <c r="CO139" s="51"/>
      <c r="CP139" s="51"/>
      <c r="CQ139" s="51"/>
      <c r="CR139" s="51"/>
      <c r="CS139" s="51"/>
      <c r="CT139" s="51"/>
      <c r="CU139" s="51"/>
      <c r="CV139" s="51"/>
      <c r="CW139" s="51"/>
      <c r="CX139" s="51"/>
      <c r="CY139" s="51"/>
      <c r="CZ139" s="51"/>
      <c r="DA139" s="51"/>
      <c r="DB139" s="51"/>
      <c r="DC139" s="51"/>
      <c r="DD139" s="51"/>
      <c r="DE139" s="51"/>
      <c r="DF139" s="51"/>
      <c r="DG139" s="51"/>
      <c r="DH139" s="51"/>
      <c r="DI139" s="51"/>
      <c r="DJ139" s="51"/>
      <c r="DK139" s="51"/>
      <c r="DL139" s="51"/>
      <c r="DM139" s="51"/>
      <c r="DN139" s="51"/>
      <c r="DO139" s="51"/>
      <c r="DP139" s="51"/>
      <c r="DQ139" s="51"/>
      <c r="DR139" s="51"/>
      <c r="DS139" s="51"/>
      <c r="DT139" s="51"/>
      <c r="DU139" s="51"/>
      <c r="DV139" s="51"/>
      <c r="DW139" s="51"/>
      <c r="DX139" s="51"/>
      <c r="DY139" s="51"/>
      <c r="DZ139" s="51"/>
      <c r="EA139" s="51"/>
      <c r="EB139" s="51"/>
      <c r="EC139" s="51"/>
      <c r="ED139" s="51"/>
      <c r="EE139" s="51"/>
      <c r="EF139" s="51"/>
      <c r="EG139" s="51"/>
      <c r="EH139" s="51"/>
      <c r="EI139" s="51"/>
      <c r="EJ139" s="51"/>
      <c r="EK139" s="51"/>
      <c r="EL139" s="51"/>
      <c r="EM139" s="51"/>
      <c r="EN139" s="51"/>
      <c r="EO139" s="51"/>
      <c r="EP139" s="51"/>
      <c r="EQ139" s="51"/>
      <c r="ER139" s="51"/>
      <c r="ES139" s="51"/>
      <c r="ET139" s="51"/>
      <c r="EU139" s="51"/>
      <c r="EV139" s="51"/>
      <c r="EW139" s="51"/>
      <c r="EX139" s="51"/>
      <c r="EY139" s="51"/>
      <c r="EZ139" s="51"/>
      <c r="FA139" s="51"/>
      <c r="FB139" s="51"/>
      <c r="FC139" s="51"/>
      <c r="FD139" s="51"/>
      <c r="FE139" s="51"/>
      <c r="FF139" s="51"/>
      <c r="FG139" s="51"/>
      <c r="FH139" s="51"/>
      <c r="FI139" s="51"/>
      <c r="FJ139" s="51"/>
      <c r="FK139" s="51"/>
      <c r="FL139" s="51"/>
      <c r="FM139" s="51"/>
      <c r="FN139" s="51"/>
      <c r="FO139" s="51"/>
      <c r="FP139" s="51"/>
      <c r="FQ139" s="51"/>
      <c r="FR139" s="51"/>
      <c r="FS139" s="51"/>
      <c r="FT139" s="51"/>
      <c r="FU139" s="51"/>
      <c r="FV139" s="51"/>
      <c r="FW139" s="51"/>
      <c r="FX139" s="51"/>
      <c r="FY139" s="51"/>
      <c r="FZ139" s="51"/>
      <c r="GA139" s="51"/>
      <c r="GB139" s="51"/>
      <c r="GC139" s="51"/>
      <c r="GD139" s="51"/>
      <c r="GE139" s="51"/>
      <c r="GF139" s="51"/>
      <c r="GG139" s="51"/>
      <c r="GH139" s="51"/>
      <c r="GI139" s="51"/>
      <c r="GJ139" s="51"/>
      <c r="GK139" s="51"/>
      <c r="GL139" s="51"/>
      <c r="GM139" s="51"/>
      <c r="GN139" s="51"/>
      <c r="GO139" s="51"/>
      <c r="GP139" s="51"/>
      <c r="GQ139" s="51"/>
      <c r="GR139" s="51"/>
      <c r="GS139" s="51"/>
      <c r="GT139" s="51"/>
      <c r="GU139" s="51"/>
      <c r="GV139" s="51"/>
      <c r="GW139" s="51"/>
      <c r="GX139" s="51"/>
      <c r="GY139" s="51"/>
      <c r="GZ139" s="51"/>
      <c r="HA139" s="51"/>
      <c r="HB139" s="51"/>
      <c r="HC139" s="51"/>
      <c r="HD139" s="51"/>
      <c r="HE139" s="51"/>
      <c r="HF139" s="51"/>
      <c r="HG139" s="51"/>
      <c r="HH139" s="51"/>
      <c r="HI139" s="51"/>
      <c r="HJ139" s="51"/>
      <c r="HK139" s="51"/>
      <c r="HL139" s="51"/>
      <c r="HM139" s="51"/>
      <c r="HN139" s="51"/>
      <c r="HO139" s="51"/>
      <c r="HP139" s="51"/>
      <c r="HQ139" s="51"/>
      <c r="HR139" s="51"/>
      <c r="HS139" s="51"/>
      <c r="HT139" s="51"/>
      <c r="HU139" s="51"/>
      <c r="HV139" s="51"/>
      <c r="HW139" s="51"/>
      <c r="HX139" s="51"/>
      <c r="HY139" s="51"/>
      <c r="HZ139" s="51"/>
      <c r="IA139" s="51"/>
      <c r="IB139" s="51"/>
      <c r="IC139" s="51"/>
      <c r="ID139" s="51"/>
      <c r="IE139" s="51"/>
      <c r="IF139" s="51"/>
      <c r="IG139" s="51"/>
      <c r="IH139" s="51"/>
      <c r="II139" s="51"/>
      <c r="IJ139" s="51"/>
      <c r="IK139" s="51"/>
      <c r="IL139" s="51"/>
      <c r="IM139" s="51"/>
    </row>
  </sheetData>
  <dataConsolidate/>
  <mergeCells count="652">
    <mergeCell ref="I102:J102"/>
    <mergeCell ref="K102:L102"/>
    <mergeCell ref="M102:N102"/>
    <mergeCell ref="O102:P102"/>
    <mergeCell ref="E101:F101"/>
    <mergeCell ref="G101:H101"/>
    <mergeCell ref="I101:J101"/>
    <mergeCell ref="K101:L101"/>
    <mergeCell ref="M101:N101"/>
    <mergeCell ref="O101:P101"/>
    <mergeCell ref="E102:F102"/>
    <mergeCell ref="G102:H102"/>
    <mergeCell ref="A110:B110"/>
    <mergeCell ref="C110:V110"/>
    <mergeCell ref="M103:N103"/>
    <mergeCell ref="O103:P103"/>
    <mergeCell ref="Q103:R103"/>
    <mergeCell ref="S103:T103"/>
    <mergeCell ref="U103:V103"/>
    <mergeCell ref="A108:B108"/>
    <mergeCell ref="C108:V108"/>
    <mergeCell ref="B103:D103"/>
    <mergeCell ref="E103:F103"/>
    <mergeCell ref="G103:H103"/>
    <mergeCell ref="I103:J103"/>
    <mergeCell ref="K103:L103"/>
    <mergeCell ref="A109:B109"/>
    <mergeCell ref="C109:V109"/>
    <mergeCell ref="Q100:R100"/>
    <mergeCell ref="S100:T100"/>
    <mergeCell ref="U102:V102"/>
    <mergeCell ref="B102:D102"/>
    <mergeCell ref="U98:V98"/>
    <mergeCell ref="B99:D99"/>
    <mergeCell ref="E99:F99"/>
    <mergeCell ref="G99:H99"/>
    <mergeCell ref="I99:J99"/>
    <mergeCell ref="K99:L99"/>
    <mergeCell ref="Q101:R101"/>
    <mergeCell ref="S101:T101"/>
    <mergeCell ref="U101:V101"/>
    <mergeCell ref="B100:D100"/>
    <mergeCell ref="E100:F100"/>
    <mergeCell ref="G100:H100"/>
    <mergeCell ref="I100:J100"/>
    <mergeCell ref="K100:L100"/>
    <mergeCell ref="M100:N100"/>
    <mergeCell ref="O100:P100"/>
    <mergeCell ref="Q102:R102"/>
    <mergeCell ref="S102:T102"/>
    <mergeCell ref="U100:V100"/>
    <mergeCell ref="B101:D101"/>
    <mergeCell ref="M99:N99"/>
    <mergeCell ref="O99:P99"/>
    <mergeCell ref="Q99:R99"/>
    <mergeCell ref="S99:T99"/>
    <mergeCell ref="U99:V99"/>
    <mergeCell ref="B98:D98"/>
    <mergeCell ref="E98:F98"/>
    <mergeCell ref="G98:H98"/>
    <mergeCell ref="I98:J98"/>
    <mergeCell ref="K98:L98"/>
    <mergeCell ref="M98:N98"/>
    <mergeCell ref="O98:P98"/>
    <mergeCell ref="Q98:R98"/>
    <mergeCell ref="S98:T98"/>
    <mergeCell ref="U96:V96"/>
    <mergeCell ref="B97:D97"/>
    <mergeCell ref="E97:F97"/>
    <mergeCell ref="G97:H97"/>
    <mergeCell ref="I97:J97"/>
    <mergeCell ref="K97:L97"/>
    <mergeCell ref="M97:N97"/>
    <mergeCell ref="O97:P97"/>
    <mergeCell ref="Q97:R97"/>
    <mergeCell ref="S97:T97"/>
    <mergeCell ref="U97:V97"/>
    <mergeCell ref="B96:D96"/>
    <mergeCell ref="E96:F96"/>
    <mergeCell ref="G96:H96"/>
    <mergeCell ref="I96:J96"/>
    <mergeCell ref="K96:L96"/>
    <mergeCell ref="M96:N96"/>
    <mergeCell ref="O96:P96"/>
    <mergeCell ref="Q96:R96"/>
    <mergeCell ref="S96:T96"/>
    <mergeCell ref="U94:V94"/>
    <mergeCell ref="B95:D95"/>
    <mergeCell ref="E95:F95"/>
    <mergeCell ref="G95:H95"/>
    <mergeCell ref="I95:J95"/>
    <mergeCell ref="K95:L95"/>
    <mergeCell ref="M95:N95"/>
    <mergeCell ref="O95:P95"/>
    <mergeCell ref="Q95:R95"/>
    <mergeCell ref="S95:T95"/>
    <mergeCell ref="U95:V95"/>
    <mergeCell ref="B94:D94"/>
    <mergeCell ref="E94:F94"/>
    <mergeCell ref="G94:H94"/>
    <mergeCell ref="I94:J94"/>
    <mergeCell ref="K94:L94"/>
    <mergeCell ref="M94:N94"/>
    <mergeCell ref="O94:P94"/>
    <mergeCell ref="Q94:R94"/>
    <mergeCell ref="S94:T94"/>
    <mergeCell ref="U92:V92"/>
    <mergeCell ref="B93:D93"/>
    <mergeCell ref="E93:F93"/>
    <mergeCell ref="G93:H93"/>
    <mergeCell ref="I93:J93"/>
    <mergeCell ref="K93:L93"/>
    <mergeCell ref="M93:N93"/>
    <mergeCell ref="O93:P93"/>
    <mergeCell ref="Q93:R93"/>
    <mergeCell ref="S93:T93"/>
    <mergeCell ref="U93:V93"/>
    <mergeCell ref="B92:D92"/>
    <mergeCell ref="E92:F92"/>
    <mergeCell ref="G92:H92"/>
    <mergeCell ref="I92:J92"/>
    <mergeCell ref="K92:L92"/>
    <mergeCell ref="M92:N92"/>
    <mergeCell ref="O92:P92"/>
    <mergeCell ref="Q92:R92"/>
    <mergeCell ref="S92:T92"/>
    <mergeCell ref="U90:V90"/>
    <mergeCell ref="B91:D91"/>
    <mergeCell ref="E91:F91"/>
    <mergeCell ref="G91:H91"/>
    <mergeCell ref="I91:J91"/>
    <mergeCell ref="K91:L91"/>
    <mergeCell ref="M91:N91"/>
    <mergeCell ref="O91:P91"/>
    <mergeCell ref="Q91:R91"/>
    <mergeCell ref="S91:T91"/>
    <mergeCell ref="U91:V91"/>
    <mergeCell ref="B90:D90"/>
    <mergeCell ref="E90:F90"/>
    <mergeCell ref="G90:H90"/>
    <mergeCell ref="I90:J90"/>
    <mergeCell ref="K90:L90"/>
    <mergeCell ref="M90:N90"/>
    <mergeCell ref="O90:P90"/>
    <mergeCell ref="Q90:R90"/>
    <mergeCell ref="S90:T90"/>
    <mergeCell ref="U88:V88"/>
    <mergeCell ref="B89:D89"/>
    <mergeCell ref="E89:F89"/>
    <mergeCell ref="G89:H89"/>
    <mergeCell ref="I89:J89"/>
    <mergeCell ref="K89:L89"/>
    <mergeCell ref="M89:N89"/>
    <mergeCell ref="O89:P89"/>
    <mergeCell ref="Q89:R89"/>
    <mergeCell ref="S89:T89"/>
    <mergeCell ref="U89:V89"/>
    <mergeCell ref="B88:D88"/>
    <mergeCell ref="E88:F88"/>
    <mergeCell ref="G88:H88"/>
    <mergeCell ref="I88:J88"/>
    <mergeCell ref="K88:L88"/>
    <mergeCell ref="M88:N88"/>
    <mergeCell ref="O88:P88"/>
    <mergeCell ref="Q88:R88"/>
    <mergeCell ref="S88:T88"/>
    <mergeCell ref="U86:V86"/>
    <mergeCell ref="B87:D87"/>
    <mergeCell ref="E87:F87"/>
    <mergeCell ref="G87:H87"/>
    <mergeCell ref="I87:J87"/>
    <mergeCell ref="K87:L87"/>
    <mergeCell ref="M87:N87"/>
    <mergeCell ref="O87:P87"/>
    <mergeCell ref="Q87:R87"/>
    <mergeCell ref="S87:T87"/>
    <mergeCell ref="U87:V87"/>
    <mergeCell ref="B86:D86"/>
    <mergeCell ref="E86:F86"/>
    <mergeCell ref="G86:H86"/>
    <mergeCell ref="I86:J86"/>
    <mergeCell ref="K86:L86"/>
    <mergeCell ref="M86:N86"/>
    <mergeCell ref="O86:P86"/>
    <mergeCell ref="Q86:R86"/>
    <mergeCell ref="S86:T86"/>
    <mergeCell ref="U82:V82"/>
    <mergeCell ref="A84:B85"/>
    <mergeCell ref="C84:D84"/>
    <mergeCell ref="E84:F84"/>
    <mergeCell ref="G84:H84"/>
    <mergeCell ref="I84:J84"/>
    <mergeCell ref="O85:P85"/>
    <mergeCell ref="Q85:R85"/>
    <mergeCell ref="S85:T85"/>
    <mergeCell ref="U85:V85"/>
    <mergeCell ref="B82:D82"/>
    <mergeCell ref="E82:F82"/>
    <mergeCell ref="G82:H82"/>
    <mergeCell ref="I82:J82"/>
    <mergeCell ref="K82:L82"/>
    <mergeCell ref="M82:N82"/>
    <mergeCell ref="C85:D85"/>
    <mergeCell ref="E85:F85"/>
    <mergeCell ref="G85:H85"/>
    <mergeCell ref="I85:J85"/>
    <mergeCell ref="K85:L85"/>
    <mergeCell ref="M85:N85"/>
    <mergeCell ref="K84:L84"/>
    <mergeCell ref="M84:N84"/>
    <mergeCell ref="O84:P84"/>
    <mergeCell ref="Q84:R84"/>
    <mergeCell ref="S84:T84"/>
    <mergeCell ref="U84:V84"/>
    <mergeCell ref="O82:P82"/>
    <mergeCell ref="Q82:R82"/>
    <mergeCell ref="S82:T82"/>
    <mergeCell ref="U80:V80"/>
    <mergeCell ref="B81:D81"/>
    <mergeCell ref="E81:F81"/>
    <mergeCell ref="G81:H81"/>
    <mergeCell ref="I81:J81"/>
    <mergeCell ref="K81:L81"/>
    <mergeCell ref="M81:N81"/>
    <mergeCell ref="O81:P81"/>
    <mergeCell ref="Q81:R81"/>
    <mergeCell ref="S81:T81"/>
    <mergeCell ref="U81:V81"/>
    <mergeCell ref="B80:D80"/>
    <mergeCell ref="E80:F80"/>
    <mergeCell ref="G80:H80"/>
    <mergeCell ref="I80:J80"/>
    <mergeCell ref="K80:L80"/>
    <mergeCell ref="M80:N80"/>
    <mergeCell ref="O80:P80"/>
    <mergeCell ref="Q80:R80"/>
    <mergeCell ref="S80:T80"/>
    <mergeCell ref="U78:V78"/>
    <mergeCell ref="B79:D79"/>
    <mergeCell ref="E79:F79"/>
    <mergeCell ref="G79:H79"/>
    <mergeCell ref="I79:J79"/>
    <mergeCell ref="K79:L79"/>
    <mergeCell ref="M79:N79"/>
    <mergeCell ref="O79:P79"/>
    <mergeCell ref="Q79:R79"/>
    <mergeCell ref="S79:T79"/>
    <mergeCell ref="U79:V79"/>
    <mergeCell ref="B78:D78"/>
    <mergeCell ref="E78:F78"/>
    <mergeCell ref="G78:H78"/>
    <mergeCell ref="I78:J78"/>
    <mergeCell ref="K78:L78"/>
    <mergeCell ref="M78:N78"/>
    <mergeCell ref="O78:P78"/>
    <mergeCell ref="Q78:R78"/>
    <mergeCell ref="S78:T78"/>
    <mergeCell ref="O74:P74"/>
    <mergeCell ref="Q74:R74"/>
    <mergeCell ref="S74:T74"/>
    <mergeCell ref="U76:V76"/>
    <mergeCell ref="B77:D77"/>
    <mergeCell ref="E77:F77"/>
    <mergeCell ref="G77:H77"/>
    <mergeCell ref="I77:J77"/>
    <mergeCell ref="K77:L77"/>
    <mergeCell ref="M77:N77"/>
    <mergeCell ref="O77:P77"/>
    <mergeCell ref="Q77:R77"/>
    <mergeCell ref="S77:T77"/>
    <mergeCell ref="U77:V77"/>
    <mergeCell ref="B76:D76"/>
    <mergeCell ref="E76:F76"/>
    <mergeCell ref="G76:H76"/>
    <mergeCell ref="I76:J76"/>
    <mergeCell ref="K76:L76"/>
    <mergeCell ref="M76:N76"/>
    <mergeCell ref="O76:P76"/>
    <mergeCell ref="Q76:R76"/>
    <mergeCell ref="S76:T76"/>
    <mergeCell ref="U73:V73"/>
    <mergeCell ref="B72:D72"/>
    <mergeCell ref="E72:F72"/>
    <mergeCell ref="G72:H72"/>
    <mergeCell ref="I72:J72"/>
    <mergeCell ref="K72:L72"/>
    <mergeCell ref="M72:N72"/>
    <mergeCell ref="U74:V74"/>
    <mergeCell ref="B75:D75"/>
    <mergeCell ref="E75:F75"/>
    <mergeCell ref="G75:H75"/>
    <mergeCell ref="I75:J75"/>
    <mergeCell ref="K75:L75"/>
    <mergeCell ref="M75:N75"/>
    <mergeCell ref="O75:P75"/>
    <mergeCell ref="Q75:R75"/>
    <mergeCell ref="S75:T75"/>
    <mergeCell ref="U75:V75"/>
    <mergeCell ref="B74:D74"/>
    <mergeCell ref="E74:F74"/>
    <mergeCell ref="G74:H74"/>
    <mergeCell ref="I74:J74"/>
    <mergeCell ref="K74:L74"/>
    <mergeCell ref="M74:N74"/>
    <mergeCell ref="B73:D73"/>
    <mergeCell ref="E73:F73"/>
    <mergeCell ref="G73:H73"/>
    <mergeCell ref="I73:J73"/>
    <mergeCell ref="K73:L73"/>
    <mergeCell ref="M73:N73"/>
    <mergeCell ref="O73:P73"/>
    <mergeCell ref="Q73:R73"/>
    <mergeCell ref="S73:T73"/>
    <mergeCell ref="U71:V71"/>
    <mergeCell ref="B70:D70"/>
    <mergeCell ref="E70:F70"/>
    <mergeCell ref="G70:H70"/>
    <mergeCell ref="I70:J70"/>
    <mergeCell ref="K70:L70"/>
    <mergeCell ref="M70:N70"/>
    <mergeCell ref="O72:P72"/>
    <mergeCell ref="Q72:R72"/>
    <mergeCell ref="S72:T72"/>
    <mergeCell ref="U70:V70"/>
    <mergeCell ref="B71:D71"/>
    <mergeCell ref="E71:F71"/>
    <mergeCell ref="G71:H71"/>
    <mergeCell ref="I71:J71"/>
    <mergeCell ref="K71:L71"/>
    <mergeCell ref="M71:N71"/>
    <mergeCell ref="O70:P70"/>
    <mergeCell ref="Q70:R70"/>
    <mergeCell ref="S70:T70"/>
    <mergeCell ref="U72:V72"/>
    <mergeCell ref="O71:P71"/>
    <mergeCell ref="Q71:R71"/>
    <mergeCell ref="S71:T71"/>
    <mergeCell ref="S67:T67"/>
    <mergeCell ref="C67:D67"/>
    <mergeCell ref="E67:F67"/>
    <mergeCell ref="G67:H67"/>
    <mergeCell ref="I67:J67"/>
    <mergeCell ref="K67:L67"/>
    <mergeCell ref="M67:N67"/>
    <mergeCell ref="U69:V69"/>
    <mergeCell ref="B68:D68"/>
    <mergeCell ref="E68:F68"/>
    <mergeCell ref="G68:H68"/>
    <mergeCell ref="I68:J68"/>
    <mergeCell ref="K68:L68"/>
    <mergeCell ref="M68:N68"/>
    <mergeCell ref="U68:V68"/>
    <mergeCell ref="B69:D69"/>
    <mergeCell ref="E69:F69"/>
    <mergeCell ref="G69:H69"/>
    <mergeCell ref="I69:J69"/>
    <mergeCell ref="K69:L69"/>
    <mergeCell ref="M69:N69"/>
    <mergeCell ref="O69:P69"/>
    <mergeCell ref="Q69:R69"/>
    <mergeCell ref="S69:T69"/>
    <mergeCell ref="O68:P68"/>
    <mergeCell ref="Q68:R68"/>
    <mergeCell ref="S68:T68"/>
    <mergeCell ref="U67:V67"/>
    <mergeCell ref="B64:D64"/>
    <mergeCell ref="E64:F64"/>
    <mergeCell ref="G64:H64"/>
    <mergeCell ref="I64:J64"/>
    <mergeCell ref="K64:L64"/>
    <mergeCell ref="K66:L66"/>
    <mergeCell ref="M66:N66"/>
    <mergeCell ref="O66:P66"/>
    <mergeCell ref="Q66:R66"/>
    <mergeCell ref="U66:V66"/>
    <mergeCell ref="M64:N64"/>
    <mergeCell ref="O64:P64"/>
    <mergeCell ref="Q64:R64"/>
    <mergeCell ref="S64:T64"/>
    <mergeCell ref="U64:V64"/>
    <mergeCell ref="A66:B67"/>
    <mergeCell ref="C66:D66"/>
    <mergeCell ref="E66:F66"/>
    <mergeCell ref="G66:H66"/>
    <mergeCell ref="I66:J66"/>
    <mergeCell ref="S66:T66"/>
    <mergeCell ref="O67:P67"/>
    <mergeCell ref="Q67:R67"/>
    <mergeCell ref="U63:V63"/>
    <mergeCell ref="B62:D62"/>
    <mergeCell ref="E62:F62"/>
    <mergeCell ref="G62:H62"/>
    <mergeCell ref="I62:J62"/>
    <mergeCell ref="K62:L62"/>
    <mergeCell ref="M62:N62"/>
    <mergeCell ref="O62:P62"/>
    <mergeCell ref="Q62:R62"/>
    <mergeCell ref="S62:T62"/>
    <mergeCell ref="U62:V62"/>
    <mergeCell ref="B63:D63"/>
    <mergeCell ref="E63:F63"/>
    <mergeCell ref="G63:H63"/>
    <mergeCell ref="I63:J63"/>
    <mergeCell ref="K63:L63"/>
    <mergeCell ref="M63:N63"/>
    <mergeCell ref="O63:P63"/>
    <mergeCell ref="Q63:R63"/>
    <mergeCell ref="S63:T63"/>
    <mergeCell ref="U61:V61"/>
    <mergeCell ref="B60:D60"/>
    <mergeCell ref="E60:F60"/>
    <mergeCell ref="G60:H60"/>
    <mergeCell ref="I60:J60"/>
    <mergeCell ref="K60:L60"/>
    <mergeCell ref="M60:N60"/>
    <mergeCell ref="O60:P60"/>
    <mergeCell ref="Q60:R60"/>
    <mergeCell ref="S60:T60"/>
    <mergeCell ref="U60:V60"/>
    <mergeCell ref="B61:D61"/>
    <mergeCell ref="E61:F61"/>
    <mergeCell ref="G61:H61"/>
    <mergeCell ref="I61:J61"/>
    <mergeCell ref="K61:L61"/>
    <mergeCell ref="M61:N61"/>
    <mergeCell ref="O61:P61"/>
    <mergeCell ref="Q61:R61"/>
    <mergeCell ref="S61:T61"/>
    <mergeCell ref="U59:V59"/>
    <mergeCell ref="B58:D58"/>
    <mergeCell ref="E58:F58"/>
    <mergeCell ref="G58:H58"/>
    <mergeCell ref="I58:J58"/>
    <mergeCell ref="K58:L58"/>
    <mergeCell ref="M58:N58"/>
    <mergeCell ref="O58:P58"/>
    <mergeCell ref="Q58:R58"/>
    <mergeCell ref="S58:T58"/>
    <mergeCell ref="U58:V58"/>
    <mergeCell ref="B59:D59"/>
    <mergeCell ref="E59:F59"/>
    <mergeCell ref="G59:H59"/>
    <mergeCell ref="I59:J59"/>
    <mergeCell ref="K59:L59"/>
    <mergeCell ref="M59:N59"/>
    <mergeCell ref="O59:P59"/>
    <mergeCell ref="Q59:R59"/>
    <mergeCell ref="S59:T59"/>
    <mergeCell ref="U57:V57"/>
    <mergeCell ref="B56:D56"/>
    <mergeCell ref="E56:F56"/>
    <mergeCell ref="G56:H56"/>
    <mergeCell ref="I56:J56"/>
    <mergeCell ref="K56:L56"/>
    <mergeCell ref="M56:N56"/>
    <mergeCell ref="O56:P56"/>
    <mergeCell ref="Q56:R56"/>
    <mergeCell ref="S56:T56"/>
    <mergeCell ref="U56:V56"/>
    <mergeCell ref="B57:D57"/>
    <mergeCell ref="E57:F57"/>
    <mergeCell ref="G57:H57"/>
    <mergeCell ref="I57:J57"/>
    <mergeCell ref="K57:L57"/>
    <mergeCell ref="M57:N57"/>
    <mergeCell ref="O57:P57"/>
    <mergeCell ref="Q57:R57"/>
    <mergeCell ref="S57:T57"/>
    <mergeCell ref="U55:V55"/>
    <mergeCell ref="B54:D54"/>
    <mergeCell ref="E54:F54"/>
    <mergeCell ref="G54:H54"/>
    <mergeCell ref="I54:J54"/>
    <mergeCell ref="K54:L54"/>
    <mergeCell ref="M54:N54"/>
    <mergeCell ref="O54:P54"/>
    <mergeCell ref="Q54:R54"/>
    <mergeCell ref="S54:T54"/>
    <mergeCell ref="U54:V54"/>
    <mergeCell ref="B55:D55"/>
    <mergeCell ref="E55:F55"/>
    <mergeCell ref="G55:H55"/>
    <mergeCell ref="I55:J55"/>
    <mergeCell ref="K55:L55"/>
    <mergeCell ref="M55:N55"/>
    <mergeCell ref="O55:P55"/>
    <mergeCell ref="Q55:R55"/>
    <mergeCell ref="S55:T55"/>
    <mergeCell ref="U53:V53"/>
    <mergeCell ref="B52:D52"/>
    <mergeCell ref="E52:F52"/>
    <mergeCell ref="G52:H52"/>
    <mergeCell ref="I52:J52"/>
    <mergeCell ref="K52:L52"/>
    <mergeCell ref="M52:N52"/>
    <mergeCell ref="O52:P52"/>
    <mergeCell ref="Q52:R52"/>
    <mergeCell ref="S52:T52"/>
    <mergeCell ref="U52:V52"/>
    <mergeCell ref="B53:D53"/>
    <mergeCell ref="E53:F53"/>
    <mergeCell ref="G53:H53"/>
    <mergeCell ref="I53:J53"/>
    <mergeCell ref="K53:L53"/>
    <mergeCell ref="M53:N53"/>
    <mergeCell ref="O53:P53"/>
    <mergeCell ref="Q53:R53"/>
    <mergeCell ref="S53:T53"/>
    <mergeCell ref="O49:P49"/>
    <mergeCell ref="Q49:R49"/>
    <mergeCell ref="Q48:R48"/>
    <mergeCell ref="U51:V51"/>
    <mergeCell ref="B50:D50"/>
    <mergeCell ref="E50:F50"/>
    <mergeCell ref="G50:H50"/>
    <mergeCell ref="I50:J50"/>
    <mergeCell ref="K50:L50"/>
    <mergeCell ref="M50:N50"/>
    <mergeCell ref="O50:P50"/>
    <mergeCell ref="Q50:R50"/>
    <mergeCell ref="S50:T50"/>
    <mergeCell ref="U50:V50"/>
    <mergeCell ref="B51:D51"/>
    <mergeCell ref="E51:F51"/>
    <mergeCell ref="G51:H51"/>
    <mergeCell ref="I51:J51"/>
    <mergeCell ref="K51:L51"/>
    <mergeCell ref="M51:N51"/>
    <mergeCell ref="O51:P51"/>
    <mergeCell ref="Q51:R51"/>
    <mergeCell ref="S51:T51"/>
    <mergeCell ref="S49:T49"/>
    <mergeCell ref="U49:V49"/>
    <mergeCell ref="A48:B49"/>
    <mergeCell ref="C48:D48"/>
    <mergeCell ref="E48:F48"/>
    <mergeCell ref="G48:H48"/>
    <mergeCell ref="I48:J48"/>
    <mergeCell ref="K48:L48"/>
    <mergeCell ref="M48:N48"/>
    <mergeCell ref="O48:P48"/>
    <mergeCell ref="S48:T48"/>
    <mergeCell ref="U48:V48"/>
    <mergeCell ref="C49:D49"/>
    <mergeCell ref="E49:F49"/>
    <mergeCell ref="G49:H49"/>
    <mergeCell ref="I49:J49"/>
    <mergeCell ref="K49:L49"/>
    <mergeCell ref="M49:N49"/>
    <mergeCell ref="B9:V10"/>
    <mergeCell ref="A14:E14"/>
    <mergeCell ref="F44:V44"/>
    <mergeCell ref="A39:B44"/>
    <mergeCell ref="C39:D41"/>
    <mergeCell ref="C44:E44"/>
    <mergeCell ref="A38:B38"/>
    <mergeCell ref="C38:E38"/>
    <mergeCell ref="F38:V38"/>
    <mergeCell ref="U31:V31"/>
    <mergeCell ref="B32:D32"/>
    <mergeCell ref="E32:F32"/>
    <mergeCell ref="U32:V32"/>
    <mergeCell ref="B31:D31"/>
    <mergeCell ref="E31:F31"/>
    <mergeCell ref="F39:V39"/>
    <mergeCell ref="F40:V40"/>
    <mergeCell ref="F41:V41"/>
    <mergeCell ref="C42:E42"/>
    <mergeCell ref="F42:V42"/>
    <mergeCell ref="C43:E43"/>
    <mergeCell ref="F43:V43"/>
    <mergeCell ref="A26:R26"/>
    <mergeCell ref="A27:D29"/>
    <mergeCell ref="E27:F29"/>
    <mergeCell ref="G27:N29"/>
    <mergeCell ref="O27:V27"/>
    <mergeCell ref="O28:P28"/>
    <mergeCell ref="U30:V30"/>
    <mergeCell ref="A37:B37"/>
    <mergeCell ref="C37:F37"/>
    <mergeCell ref="G37:L37"/>
    <mergeCell ref="M37:P37"/>
    <mergeCell ref="Q37:V37"/>
    <mergeCell ref="G32:N32"/>
    <mergeCell ref="O32:P32"/>
    <mergeCell ref="Q32:R32"/>
    <mergeCell ref="S32:T32"/>
    <mergeCell ref="B30:D30"/>
    <mergeCell ref="E30:F30"/>
    <mergeCell ref="G30:N30"/>
    <mergeCell ref="O30:P30"/>
    <mergeCell ref="Q30:R30"/>
    <mergeCell ref="S30:T30"/>
    <mergeCell ref="Q28:R28"/>
    <mergeCell ref="S28:T28"/>
    <mergeCell ref="U28:V28"/>
    <mergeCell ref="O29:P29"/>
    <mergeCell ref="Q29:R29"/>
    <mergeCell ref="S29:T29"/>
    <mergeCell ref="U29:V29"/>
    <mergeCell ref="G31:N31"/>
    <mergeCell ref="O31:P31"/>
    <mergeCell ref="Q31:R31"/>
    <mergeCell ref="S31:T31"/>
    <mergeCell ref="A1:S1"/>
    <mergeCell ref="C3:I3"/>
    <mergeCell ref="J3:L3"/>
    <mergeCell ref="C4:I4"/>
    <mergeCell ref="J4:L4"/>
    <mergeCell ref="M4:O4"/>
    <mergeCell ref="P4:R4"/>
    <mergeCell ref="S4:V4"/>
    <mergeCell ref="M3:S3"/>
    <mergeCell ref="B16:E16"/>
    <mergeCell ref="F16:H16"/>
    <mergeCell ref="I16:K16"/>
    <mergeCell ref="L16:V16"/>
    <mergeCell ref="B17:E17"/>
    <mergeCell ref="F17:H17"/>
    <mergeCell ref="I17:K17"/>
    <mergeCell ref="L17:V17"/>
    <mergeCell ref="F14:H14"/>
    <mergeCell ref="I14:K14"/>
    <mergeCell ref="L14:V14"/>
    <mergeCell ref="B15:E15"/>
    <mergeCell ref="F15:H15"/>
    <mergeCell ref="I15:K15"/>
    <mergeCell ref="L15:V15"/>
    <mergeCell ref="B18:E18"/>
    <mergeCell ref="F18:H18"/>
    <mergeCell ref="I18:K18"/>
    <mergeCell ref="L18:V18"/>
    <mergeCell ref="B19:E19"/>
    <mergeCell ref="F19:H19"/>
    <mergeCell ref="I19:K19"/>
    <mergeCell ref="L19:V19"/>
    <mergeCell ref="I21:K21"/>
    <mergeCell ref="L21:V21"/>
    <mergeCell ref="B22:E22"/>
    <mergeCell ref="F22:H22"/>
    <mergeCell ref="I22:K22"/>
    <mergeCell ref="L22:V22"/>
    <mergeCell ref="B23:E23"/>
    <mergeCell ref="F23:H23"/>
    <mergeCell ref="I23:K23"/>
    <mergeCell ref="L23:V23"/>
    <mergeCell ref="B20:E20"/>
    <mergeCell ref="F20:H20"/>
    <mergeCell ref="I20:K20"/>
    <mergeCell ref="L20:V20"/>
    <mergeCell ref="B21:E21"/>
    <mergeCell ref="F21:H21"/>
  </mergeCells>
  <phoneticPr fontId="5"/>
  <dataValidations count="2">
    <dataValidation type="list" allowBlank="1" showInputMessage="1" showErrorMessage="1" sqref="V26 V47" xr:uid="{142029E1-E685-4B39-8C2F-B1DA33DF1066}">
      <formula1>"単位：千円,単位：百万円"</formula1>
    </dataValidation>
    <dataValidation type="list" allowBlank="1" showInputMessage="1" showErrorMessage="1" sqref="E49:V49" xr:uid="{3195BCB4-6B4A-4439-9F0C-D8555BED016A}">
      <formula1>"決算期(12M),半期(6M),1M試算表,2M試算表,3M試算表,4M試算表,5M試算表,6M試算表,7M試算表,8M試算表,9M試算表,10M試算表,11M試算表"</formula1>
    </dataValidation>
  </dataValidations>
  <pageMargins left="0.31496062992125984" right="0.11811023622047245" top="0.55118110236220474" bottom="0.15748031496062992" header="0.31496062992125984" footer="0.31496062992125984"/>
  <pageSetup paperSize="9" scale="72" fitToHeight="0" orientation="portrait" r:id="rId1"/>
  <rowBreaks count="2" manualBreakCount="2">
    <brk id="33" max="21" man="1"/>
    <brk id="45" max="21"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D34ADB-2B8F-473E-89AE-7C014B236111}">
  <sheetPr>
    <pageSetUpPr fitToPage="1"/>
  </sheetPr>
  <dimension ref="A1:G23"/>
  <sheetViews>
    <sheetView view="pageBreakPreview" zoomScaleNormal="100" zoomScaleSheetLayoutView="100" workbookViewId="0"/>
  </sheetViews>
  <sheetFormatPr defaultColWidth="8.75" defaultRowHeight="18.75" x14ac:dyDescent="0.15"/>
  <cols>
    <col min="1" max="1" width="1.625" style="118" customWidth="1"/>
    <col min="2" max="2" width="26.25" style="118" customWidth="1"/>
    <col min="3" max="3" width="26" style="118" customWidth="1"/>
    <col min="4" max="5" width="15" style="118" customWidth="1"/>
    <col min="6" max="6" width="18.5" style="118" customWidth="1"/>
    <col min="7" max="7" width="20.25" style="118" customWidth="1"/>
    <col min="8" max="16384" width="8.75" style="120"/>
  </cols>
  <sheetData>
    <row r="1" spans="1:7" ht="19.5" x14ac:dyDescent="0.15">
      <c r="G1" s="119" t="s">
        <v>153</v>
      </c>
    </row>
    <row r="2" spans="1:7" ht="25.5" x14ac:dyDescent="0.15">
      <c r="A2" s="543" t="s">
        <v>154</v>
      </c>
      <c r="B2" s="543"/>
      <c r="C2" s="543"/>
      <c r="D2" s="543"/>
      <c r="E2" s="543"/>
      <c r="F2" s="543"/>
      <c r="G2" s="543"/>
    </row>
    <row r="3" spans="1:7" ht="19.5" x14ac:dyDescent="0.15">
      <c r="A3" s="544" t="s">
        <v>155</v>
      </c>
      <c r="B3" s="544"/>
      <c r="C3" s="544"/>
      <c r="D3" s="544"/>
      <c r="E3" s="544"/>
      <c r="F3" s="544"/>
      <c r="G3" s="544"/>
    </row>
    <row r="4" spans="1:7" ht="6" customHeight="1" x14ac:dyDescent="0.15">
      <c r="A4" s="121"/>
      <c r="B4" s="121"/>
      <c r="C4" s="121"/>
      <c r="D4" s="121"/>
      <c r="E4" s="121"/>
      <c r="F4" s="121"/>
      <c r="G4" s="121"/>
    </row>
    <row r="5" spans="1:7" ht="17.100000000000001" customHeight="1" x14ac:dyDescent="0.15">
      <c r="C5" s="122" t="s">
        <v>120</v>
      </c>
      <c r="D5" s="545">
        <v>1</v>
      </c>
      <c r="E5" s="545"/>
    </row>
    <row r="6" spans="1:7" ht="24" customHeight="1" x14ac:dyDescent="0.15">
      <c r="A6" s="123" t="s">
        <v>30</v>
      </c>
      <c r="C6" s="124"/>
      <c r="D6" s="546"/>
      <c r="E6" s="546"/>
    </row>
    <row r="7" spans="1:7" x14ac:dyDescent="0.15">
      <c r="B7" s="125"/>
      <c r="C7" s="126" t="s">
        <v>23</v>
      </c>
      <c r="D7" s="127" t="s">
        <v>24</v>
      </c>
      <c r="E7" s="127" t="s">
        <v>25</v>
      </c>
      <c r="F7" s="128" t="s">
        <v>26</v>
      </c>
      <c r="G7" s="129" t="s">
        <v>156</v>
      </c>
    </row>
    <row r="8" spans="1:7" x14ac:dyDescent="0.15">
      <c r="B8" s="541" t="s">
        <v>157</v>
      </c>
      <c r="C8" s="542"/>
      <c r="D8" s="130">
        <f>SUM(D9:D11)</f>
        <v>6.4</v>
      </c>
      <c r="E8" s="131"/>
      <c r="F8" s="132">
        <f t="shared" ref="F8" si="0">SUM(F9:F11)</f>
        <v>56320</v>
      </c>
      <c r="G8" s="131"/>
    </row>
    <row r="9" spans="1:7" x14ac:dyDescent="0.15">
      <c r="B9" s="133" t="s">
        <v>27</v>
      </c>
      <c r="C9" s="134" t="s">
        <v>158</v>
      </c>
      <c r="D9" s="135">
        <v>6.4</v>
      </c>
      <c r="E9" s="136">
        <v>8800</v>
      </c>
      <c r="F9" s="137">
        <f t="shared" ref="F9:F11" si="1">D9*E9</f>
        <v>56320</v>
      </c>
      <c r="G9" s="136"/>
    </row>
    <row r="10" spans="1:7" x14ac:dyDescent="0.15">
      <c r="B10" s="133" t="s">
        <v>159</v>
      </c>
      <c r="C10" s="134"/>
      <c r="D10" s="135"/>
      <c r="E10" s="136"/>
      <c r="F10" s="137">
        <f t="shared" si="1"/>
        <v>0</v>
      </c>
      <c r="G10" s="136"/>
    </row>
    <row r="11" spans="1:7" x14ac:dyDescent="0.15">
      <c r="B11" s="133" t="s">
        <v>28</v>
      </c>
      <c r="C11" s="134"/>
      <c r="D11" s="135"/>
      <c r="E11" s="136"/>
      <c r="F11" s="137">
        <f t="shared" si="1"/>
        <v>0</v>
      </c>
      <c r="G11" s="136"/>
    </row>
    <row r="12" spans="1:7" x14ac:dyDescent="0.15">
      <c r="B12" s="541" t="s">
        <v>160</v>
      </c>
      <c r="C12" s="542"/>
      <c r="D12" s="130">
        <f>SUM(D13:D15)</f>
        <v>1.1000000000000001</v>
      </c>
      <c r="E12" s="131"/>
      <c r="F12" s="132">
        <f t="shared" ref="F12" si="2">SUM(F13:F15)</f>
        <v>9680</v>
      </c>
      <c r="G12" s="131"/>
    </row>
    <row r="13" spans="1:7" x14ac:dyDescent="0.15">
      <c r="B13" s="133" t="s">
        <v>27</v>
      </c>
      <c r="C13" s="134" t="s">
        <v>158</v>
      </c>
      <c r="D13" s="135">
        <v>1.1000000000000001</v>
      </c>
      <c r="E13" s="136">
        <v>8800</v>
      </c>
      <c r="F13" s="137">
        <f t="shared" ref="F13:F15" si="3">D13*E13</f>
        <v>9680</v>
      </c>
      <c r="G13" s="136"/>
    </row>
    <row r="14" spans="1:7" x14ac:dyDescent="0.15">
      <c r="B14" s="133" t="s">
        <v>27</v>
      </c>
      <c r="C14" s="138"/>
      <c r="D14" s="139"/>
      <c r="E14" s="136"/>
      <c r="F14" s="137">
        <f t="shared" si="3"/>
        <v>0</v>
      </c>
      <c r="G14" s="136"/>
    </row>
    <row r="15" spans="1:7" x14ac:dyDescent="0.15">
      <c r="B15" s="133" t="s">
        <v>28</v>
      </c>
      <c r="C15" s="138"/>
      <c r="D15" s="139"/>
      <c r="E15" s="136"/>
      <c r="F15" s="137">
        <f t="shared" si="3"/>
        <v>0</v>
      </c>
      <c r="G15" s="140"/>
    </row>
    <row r="16" spans="1:7" ht="24" customHeight="1" x14ac:dyDescent="0.15">
      <c r="B16" s="532" t="s">
        <v>29</v>
      </c>
      <c r="C16" s="534"/>
      <c r="D16" s="535"/>
      <c r="E16" s="141"/>
      <c r="F16" s="142">
        <f>F8+F12</f>
        <v>66000</v>
      </c>
      <c r="G16" s="136"/>
    </row>
    <row r="17" spans="1:7" ht="19.5" thickBot="1" x14ac:dyDescent="0.2">
      <c r="B17" s="533"/>
      <c r="C17" s="536"/>
      <c r="D17" s="537"/>
      <c r="E17" s="123" t="s">
        <v>161</v>
      </c>
      <c r="F17" s="143"/>
      <c r="G17" s="140"/>
    </row>
    <row r="18" spans="1:7" ht="38.1" customHeight="1" thickTop="1" thickBot="1" x14ac:dyDescent="0.4">
      <c r="B18" s="144" t="s">
        <v>162</v>
      </c>
      <c r="C18" s="538" t="s">
        <v>163</v>
      </c>
      <c r="D18" s="539"/>
      <c r="E18" s="145">
        <f>IF(ROUNDDOWN(F16*2/3,0)&lt;=1000000,ROUNDDOWN(F16*2/3,0),1000000)</f>
        <v>44000</v>
      </c>
      <c r="F18" s="146">
        <v>44000</v>
      </c>
      <c r="G18" s="147"/>
    </row>
    <row r="19" spans="1:7" ht="19.5" thickTop="1" x14ac:dyDescent="0.15"/>
    <row r="20" spans="1:7" ht="42" customHeight="1" x14ac:dyDescent="0.15">
      <c r="A20" s="540" t="s">
        <v>258</v>
      </c>
      <c r="B20" s="540"/>
      <c r="C20" s="540"/>
      <c r="D20" s="540"/>
      <c r="E20" s="540"/>
      <c r="F20" s="540"/>
      <c r="G20" s="540"/>
    </row>
    <row r="21" spans="1:7" ht="38.450000000000003" customHeight="1" x14ac:dyDescent="0.15">
      <c r="A21" s="531" t="s">
        <v>164</v>
      </c>
      <c r="B21" s="531"/>
      <c r="C21" s="531"/>
      <c r="D21" s="531"/>
      <c r="E21" s="531"/>
      <c r="F21" s="531"/>
      <c r="G21" s="531"/>
    </row>
    <row r="22" spans="1:7" ht="21.95" customHeight="1" x14ac:dyDescent="0.15">
      <c r="A22" s="531" t="s">
        <v>165</v>
      </c>
      <c r="B22" s="531"/>
      <c r="C22" s="531"/>
      <c r="D22" s="531"/>
      <c r="E22" s="531"/>
      <c r="F22" s="531"/>
      <c r="G22" s="531"/>
    </row>
    <row r="23" spans="1:7" ht="44.45" customHeight="1" x14ac:dyDescent="0.15">
      <c r="A23" s="531" t="s">
        <v>166</v>
      </c>
      <c r="B23" s="531"/>
      <c r="C23" s="531"/>
      <c r="D23" s="531"/>
      <c r="E23" s="531"/>
      <c r="F23" s="531"/>
      <c r="G23" s="531"/>
    </row>
  </sheetData>
  <mergeCells count="13">
    <mergeCell ref="B12:C12"/>
    <mergeCell ref="A2:G2"/>
    <mergeCell ref="A3:G3"/>
    <mergeCell ref="D5:E5"/>
    <mergeCell ref="D6:E6"/>
    <mergeCell ref="B8:C8"/>
    <mergeCell ref="A23:G23"/>
    <mergeCell ref="B16:B17"/>
    <mergeCell ref="C16:D17"/>
    <mergeCell ref="C18:D18"/>
    <mergeCell ref="A20:G20"/>
    <mergeCell ref="A21:G21"/>
    <mergeCell ref="A22:G22"/>
  </mergeCells>
  <phoneticPr fontId="5"/>
  <pageMargins left="0.70866141732283472" right="0.70866141732283472" top="0.55118110236220474" bottom="0.55118110236220474" header="0.31496062992125984" footer="0.31496062992125984"/>
  <pageSetup paperSize="9" scale="56"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F0B723-4242-4F89-BACD-6FAEE1B66E97}">
  <sheetPr>
    <pageSetUpPr fitToPage="1"/>
  </sheetPr>
  <dimension ref="A1:R43"/>
  <sheetViews>
    <sheetView showGridLines="0" view="pageBreakPreview" zoomScale="70" zoomScaleNormal="55" zoomScaleSheetLayoutView="70" zoomScalePageLayoutView="80" workbookViewId="0"/>
  </sheetViews>
  <sheetFormatPr defaultRowHeight="13.5" x14ac:dyDescent="0.15"/>
  <cols>
    <col min="1" max="1" width="5.875" style="44" customWidth="1"/>
    <col min="2" max="2" width="15.625" style="44" customWidth="1"/>
    <col min="3" max="8" width="9.625" style="44" customWidth="1"/>
    <col min="9" max="9" width="9.75" style="44" customWidth="1"/>
    <col min="10" max="10" width="11.875" style="45" customWidth="1"/>
    <col min="11" max="12" width="7.75" style="44" customWidth="1"/>
    <col min="13" max="14" width="8.25" style="44" customWidth="1"/>
    <col min="15" max="15" width="5.75" style="44" customWidth="1"/>
    <col min="16" max="16" width="9.875" style="44" bestFit="1" customWidth="1"/>
    <col min="17" max="17" width="8.625" style="44" bestFit="1" customWidth="1"/>
    <col min="18" max="18" width="8.5" style="44" bestFit="1" customWidth="1"/>
    <col min="19" max="249" width="9" style="44"/>
    <col min="250" max="250" width="4.125" style="44" customWidth="1"/>
    <col min="251" max="251" width="2.875" style="44" customWidth="1"/>
    <col min="252" max="257" width="7.625" style="44" customWidth="1"/>
    <col min="258" max="258" width="4.75" style="44" customWidth="1"/>
    <col min="259" max="259" width="5" style="44" customWidth="1"/>
    <col min="260" max="260" width="5.625" style="44" customWidth="1"/>
    <col min="261" max="261" width="10.375" style="44" customWidth="1"/>
    <col min="262" max="262" width="9" style="44"/>
    <col min="263" max="263" width="16.125" style="44" customWidth="1"/>
    <col min="264" max="505" width="9" style="44"/>
    <col min="506" max="506" width="4.125" style="44" customWidth="1"/>
    <col min="507" max="507" width="2.875" style="44" customWidth="1"/>
    <col min="508" max="513" width="7.625" style="44" customWidth="1"/>
    <col min="514" max="514" width="4.75" style="44" customWidth="1"/>
    <col min="515" max="515" width="5" style="44" customWidth="1"/>
    <col min="516" max="516" width="5.625" style="44" customWidth="1"/>
    <col min="517" max="517" width="10.375" style="44" customWidth="1"/>
    <col min="518" max="518" width="9" style="44"/>
    <col min="519" max="519" width="16.125" style="44" customWidth="1"/>
    <col min="520" max="761" width="9" style="44"/>
    <col min="762" max="762" width="4.125" style="44" customWidth="1"/>
    <col min="763" max="763" width="2.875" style="44" customWidth="1"/>
    <col min="764" max="769" width="7.625" style="44" customWidth="1"/>
    <col min="770" max="770" width="4.75" style="44" customWidth="1"/>
    <col min="771" max="771" width="5" style="44" customWidth="1"/>
    <col min="772" max="772" width="5.625" style="44" customWidth="1"/>
    <col min="773" max="773" width="10.375" style="44" customWidth="1"/>
    <col min="774" max="774" width="9" style="44"/>
    <col min="775" max="775" width="16.125" style="44" customWidth="1"/>
    <col min="776" max="1017" width="9" style="44"/>
    <col min="1018" max="1018" width="4.125" style="44" customWidth="1"/>
    <col min="1019" max="1019" width="2.875" style="44" customWidth="1"/>
    <col min="1020" max="1025" width="7.625" style="44" customWidth="1"/>
    <col min="1026" max="1026" width="4.75" style="44" customWidth="1"/>
    <col min="1027" max="1027" width="5" style="44" customWidth="1"/>
    <col min="1028" max="1028" width="5.625" style="44" customWidth="1"/>
    <col min="1029" max="1029" width="10.375" style="44" customWidth="1"/>
    <col min="1030" max="1030" width="9" style="44"/>
    <col min="1031" max="1031" width="16.125" style="44" customWidth="1"/>
    <col min="1032" max="1273" width="9" style="44"/>
    <col min="1274" max="1274" width="4.125" style="44" customWidth="1"/>
    <col min="1275" max="1275" width="2.875" style="44" customWidth="1"/>
    <col min="1276" max="1281" width="7.625" style="44" customWidth="1"/>
    <col min="1282" max="1282" width="4.75" style="44" customWidth="1"/>
    <col min="1283" max="1283" width="5" style="44" customWidth="1"/>
    <col min="1284" max="1284" width="5.625" style="44" customWidth="1"/>
    <col min="1285" max="1285" width="10.375" style="44" customWidth="1"/>
    <col min="1286" max="1286" width="9" style="44"/>
    <col min="1287" max="1287" width="16.125" style="44" customWidth="1"/>
    <col min="1288" max="1529" width="9" style="44"/>
    <col min="1530" max="1530" width="4.125" style="44" customWidth="1"/>
    <col min="1531" max="1531" width="2.875" style="44" customWidth="1"/>
    <col min="1532" max="1537" width="7.625" style="44" customWidth="1"/>
    <col min="1538" max="1538" width="4.75" style="44" customWidth="1"/>
    <col min="1539" max="1539" width="5" style="44" customWidth="1"/>
    <col min="1540" max="1540" width="5.625" style="44" customWidth="1"/>
    <col min="1541" max="1541" width="10.375" style="44" customWidth="1"/>
    <col min="1542" max="1542" width="9" style="44"/>
    <col min="1543" max="1543" width="16.125" style="44" customWidth="1"/>
    <col min="1544" max="1785" width="9" style="44"/>
    <col min="1786" max="1786" width="4.125" style="44" customWidth="1"/>
    <col min="1787" max="1787" width="2.875" style="44" customWidth="1"/>
    <col min="1788" max="1793" width="7.625" style="44" customWidth="1"/>
    <col min="1794" max="1794" width="4.75" style="44" customWidth="1"/>
    <col min="1795" max="1795" width="5" style="44" customWidth="1"/>
    <col min="1796" max="1796" width="5.625" style="44" customWidth="1"/>
    <col min="1797" max="1797" width="10.375" style="44" customWidth="1"/>
    <col min="1798" max="1798" width="9" style="44"/>
    <col min="1799" max="1799" width="16.125" style="44" customWidth="1"/>
    <col min="1800" max="2041" width="9" style="44"/>
    <col min="2042" max="2042" width="4.125" style="44" customWidth="1"/>
    <col min="2043" max="2043" width="2.875" style="44" customWidth="1"/>
    <col min="2044" max="2049" width="7.625" style="44" customWidth="1"/>
    <col min="2050" max="2050" width="4.75" style="44" customWidth="1"/>
    <col min="2051" max="2051" width="5" style="44" customWidth="1"/>
    <col min="2052" max="2052" width="5.625" style="44" customWidth="1"/>
    <col min="2053" max="2053" width="10.375" style="44" customWidth="1"/>
    <col min="2054" max="2054" width="9" style="44"/>
    <col min="2055" max="2055" width="16.125" style="44" customWidth="1"/>
    <col min="2056" max="2297" width="9" style="44"/>
    <col min="2298" max="2298" width="4.125" style="44" customWidth="1"/>
    <col min="2299" max="2299" width="2.875" style="44" customWidth="1"/>
    <col min="2300" max="2305" width="7.625" style="44" customWidth="1"/>
    <col min="2306" max="2306" width="4.75" style="44" customWidth="1"/>
    <col min="2307" max="2307" width="5" style="44" customWidth="1"/>
    <col min="2308" max="2308" width="5.625" style="44" customWidth="1"/>
    <col min="2309" max="2309" width="10.375" style="44" customWidth="1"/>
    <col min="2310" max="2310" width="9" style="44"/>
    <col min="2311" max="2311" width="16.125" style="44" customWidth="1"/>
    <col min="2312" max="2553" width="9" style="44"/>
    <col min="2554" max="2554" width="4.125" style="44" customWidth="1"/>
    <col min="2555" max="2555" width="2.875" style="44" customWidth="1"/>
    <col min="2556" max="2561" width="7.625" style="44" customWidth="1"/>
    <col min="2562" max="2562" width="4.75" style="44" customWidth="1"/>
    <col min="2563" max="2563" width="5" style="44" customWidth="1"/>
    <col min="2564" max="2564" width="5.625" style="44" customWidth="1"/>
    <col min="2565" max="2565" width="10.375" style="44" customWidth="1"/>
    <col min="2566" max="2566" width="9" style="44"/>
    <col min="2567" max="2567" width="16.125" style="44" customWidth="1"/>
    <col min="2568" max="2809" width="9" style="44"/>
    <col min="2810" max="2810" width="4.125" style="44" customWidth="1"/>
    <col min="2811" max="2811" width="2.875" style="44" customWidth="1"/>
    <col min="2812" max="2817" width="7.625" style="44" customWidth="1"/>
    <col min="2818" max="2818" width="4.75" style="44" customWidth="1"/>
    <col min="2819" max="2819" width="5" style="44" customWidth="1"/>
    <col min="2820" max="2820" width="5.625" style="44" customWidth="1"/>
    <col min="2821" max="2821" width="10.375" style="44" customWidth="1"/>
    <col min="2822" max="2822" width="9" style="44"/>
    <col min="2823" max="2823" width="16.125" style="44" customWidth="1"/>
    <col min="2824" max="3065" width="9" style="44"/>
    <col min="3066" max="3066" width="4.125" style="44" customWidth="1"/>
    <col min="3067" max="3067" width="2.875" style="44" customWidth="1"/>
    <col min="3068" max="3073" width="7.625" style="44" customWidth="1"/>
    <col min="3074" max="3074" width="4.75" style="44" customWidth="1"/>
    <col min="3075" max="3075" width="5" style="44" customWidth="1"/>
    <col min="3076" max="3076" width="5.625" style="44" customWidth="1"/>
    <col min="3077" max="3077" width="10.375" style="44" customWidth="1"/>
    <col min="3078" max="3078" width="9" style="44"/>
    <col min="3079" max="3079" width="16.125" style="44" customWidth="1"/>
    <col min="3080" max="3321" width="9" style="44"/>
    <col min="3322" max="3322" width="4.125" style="44" customWidth="1"/>
    <col min="3323" max="3323" width="2.875" style="44" customWidth="1"/>
    <col min="3324" max="3329" width="7.625" style="44" customWidth="1"/>
    <col min="3330" max="3330" width="4.75" style="44" customWidth="1"/>
    <col min="3331" max="3331" width="5" style="44" customWidth="1"/>
    <col min="3332" max="3332" width="5.625" style="44" customWidth="1"/>
    <col min="3333" max="3333" width="10.375" style="44" customWidth="1"/>
    <col min="3334" max="3334" width="9" style="44"/>
    <col min="3335" max="3335" width="16.125" style="44" customWidth="1"/>
    <col min="3336" max="3577" width="9" style="44"/>
    <col min="3578" max="3578" width="4.125" style="44" customWidth="1"/>
    <col min="3579" max="3579" width="2.875" style="44" customWidth="1"/>
    <col min="3580" max="3585" width="7.625" style="44" customWidth="1"/>
    <col min="3586" max="3586" width="4.75" style="44" customWidth="1"/>
    <col min="3587" max="3587" width="5" style="44" customWidth="1"/>
    <col min="3588" max="3588" width="5.625" style="44" customWidth="1"/>
    <col min="3589" max="3589" width="10.375" style="44" customWidth="1"/>
    <col min="3590" max="3590" width="9" style="44"/>
    <col min="3591" max="3591" width="16.125" style="44" customWidth="1"/>
    <col min="3592" max="3833" width="9" style="44"/>
    <col min="3834" max="3834" width="4.125" style="44" customWidth="1"/>
    <col min="3835" max="3835" width="2.875" style="44" customWidth="1"/>
    <col min="3836" max="3841" width="7.625" style="44" customWidth="1"/>
    <col min="3842" max="3842" width="4.75" style="44" customWidth="1"/>
    <col min="3843" max="3843" width="5" style="44" customWidth="1"/>
    <col min="3844" max="3844" width="5.625" style="44" customWidth="1"/>
    <col min="3845" max="3845" width="10.375" style="44" customWidth="1"/>
    <col min="3846" max="3846" width="9" style="44"/>
    <col min="3847" max="3847" width="16.125" style="44" customWidth="1"/>
    <col min="3848" max="4089" width="9" style="44"/>
    <col min="4090" max="4090" width="4.125" style="44" customWidth="1"/>
    <col min="4091" max="4091" width="2.875" style="44" customWidth="1"/>
    <col min="4092" max="4097" width="7.625" style="44" customWidth="1"/>
    <col min="4098" max="4098" width="4.75" style="44" customWidth="1"/>
    <col min="4099" max="4099" width="5" style="44" customWidth="1"/>
    <col min="4100" max="4100" width="5.625" style="44" customWidth="1"/>
    <col min="4101" max="4101" width="10.375" style="44" customWidth="1"/>
    <col min="4102" max="4102" width="9" style="44"/>
    <col min="4103" max="4103" width="16.125" style="44" customWidth="1"/>
    <col min="4104" max="4345" width="9" style="44"/>
    <col min="4346" max="4346" width="4.125" style="44" customWidth="1"/>
    <col min="4347" max="4347" width="2.875" style="44" customWidth="1"/>
    <col min="4348" max="4353" width="7.625" style="44" customWidth="1"/>
    <col min="4354" max="4354" width="4.75" style="44" customWidth="1"/>
    <col min="4355" max="4355" width="5" style="44" customWidth="1"/>
    <col min="4356" max="4356" width="5.625" style="44" customWidth="1"/>
    <col min="4357" max="4357" width="10.375" style="44" customWidth="1"/>
    <col min="4358" max="4358" width="9" style="44"/>
    <col min="4359" max="4359" width="16.125" style="44" customWidth="1"/>
    <col min="4360" max="4601" width="9" style="44"/>
    <col min="4602" max="4602" width="4.125" style="44" customWidth="1"/>
    <col min="4603" max="4603" width="2.875" style="44" customWidth="1"/>
    <col min="4604" max="4609" width="7.625" style="44" customWidth="1"/>
    <col min="4610" max="4610" width="4.75" style="44" customWidth="1"/>
    <col min="4611" max="4611" width="5" style="44" customWidth="1"/>
    <col min="4612" max="4612" width="5.625" style="44" customWidth="1"/>
    <col min="4613" max="4613" width="10.375" style="44" customWidth="1"/>
    <col min="4614" max="4614" width="9" style="44"/>
    <col min="4615" max="4615" width="16.125" style="44" customWidth="1"/>
    <col min="4616" max="4857" width="9" style="44"/>
    <col min="4858" max="4858" width="4.125" style="44" customWidth="1"/>
    <col min="4859" max="4859" width="2.875" style="44" customWidth="1"/>
    <col min="4860" max="4865" width="7.625" style="44" customWidth="1"/>
    <col min="4866" max="4866" width="4.75" style="44" customWidth="1"/>
    <col min="4867" max="4867" width="5" style="44" customWidth="1"/>
    <col min="4868" max="4868" width="5.625" style="44" customWidth="1"/>
    <col min="4869" max="4869" width="10.375" style="44" customWidth="1"/>
    <col min="4870" max="4870" width="9" style="44"/>
    <col min="4871" max="4871" width="16.125" style="44" customWidth="1"/>
    <col min="4872" max="5113" width="9" style="44"/>
    <col min="5114" max="5114" width="4.125" style="44" customWidth="1"/>
    <col min="5115" max="5115" width="2.875" style="44" customWidth="1"/>
    <col min="5116" max="5121" width="7.625" style="44" customWidth="1"/>
    <col min="5122" max="5122" width="4.75" style="44" customWidth="1"/>
    <col min="5123" max="5123" width="5" style="44" customWidth="1"/>
    <col min="5124" max="5124" width="5.625" style="44" customWidth="1"/>
    <col min="5125" max="5125" width="10.375" style="44" customWidth="1"/>
    <col min="5126" max="5126" width="9" style="44"/>
    <col min="5127" max="5127" width="16.125" style="44" customWidth="1"/>
    <col min="5128" max="5369" width="9" style="44"/>
    <col min="5370" max="5370" width="4.125" style="44" customWidth="1"/>
    <col min="5371" max="5371" width="2.875" style="44" customWidth="1"/>
    <col min="5372" max="5377" width="7.625" style="44" customWidth="1"/>
    <col min="5378" max="5378" width="4.75" style="44" customWidth="1"/>
    <col min="5379" max="5379" width="5" style="44" customWidth="1"/>
    <col min="5380" max="5380" width="5.625" style="44" customWidth="1"/>
    <col min="5381" max="5381" width="10.375" style="44" customWidth="1"/>
    <col min="5382" max="5382" width="9" style="44"/>
    <col min="5383" max="5383" width="16.125" style="44" customWidth="1"/>
    <col min="5384" max="5625" width="9" style="44"/>
    <col min="5626" max="5626" width="4.125" style="44" customWidth="1"/>
    <col min="5627" max="5627" width="2.875" style="44" customWidth="1"/>
    <col min="5628" max="5633" width="7.625" style="44" customWidth="1"/>
    <col min="5634" max="5634" width="4.75" style="44" customWidth="1"/>
    <col min="5635" max="5635" width="5" style="44" customWidth="1"/>
    <col min="5636" max="5636" width="5.625" style="44" customWidth="1"/>
    <col min="5637" max="5637" width="10.375" style="44" customWidth="1"/>
    <col min="5638" max="5638" width="9" style="44"/>
    <col min="5639" max="5639" width="16.125" style="44" customWidth="1"/>
    <col min="5640" max="5881" width="9" style="44"/>
    <col min="5882" max="5882" width="4.125" style="44" customWidth="1"/>
    <col min="5883" max="5883" width="2.875" style="44" customWidth="1"/>
    <col min="5884" max="5889" width="7.625" style="44" customWidth="1"/>
    <col min="5890" max="5890" width="4.75" style="44" customWidth="1"/>
    <col min="5891" max="5891" width="5" style="44" customWidth="1"/>
    <col min="5892" max="5892" width="5.625" style="44" customWidth="1"/>
    <col min="5893" max="5893" width="10.375" style="44" customWidth="1"/>
    <col min="5894" max="5894" width="9" style="44"/>
    <col min="5895" max="5895" width="16.125" style="44" customWidth="1"/>
    <col min="5896" max="6137" width="9" style="44"/>
    <col min="6138" max="6138" width="4.125" style="44" customWidth="1"/>
    <col min="6139" max="6139" width="2.875" style="44" customWidth="1"/>
    <col min="6140" max="6145" width="7.625" style="44" customWidth="1"/>
    <col min="6146" max="6146" width="4.75" style="44" customWidth="1"/>
    <col min="6147" max="6147" width="5" style="44" customWidth="1"/>
    <col min="6148" max="6148" width="5.625" style="44" customWidth="1"/>
    <col min="6149" max="6149" width="10.375" style="44" customWidth="1"/>
    <col min="6150" max="6150" width="9" style="44"/>
    <col min="6151" max="6151" width="16.125" style="44" customWidth="1"/>
    <col min="6152" max="6393" width="9" style="44"/>
    <col min="6394" max="6394" width="4.125" style="44" customWidth="1"/>
    <col min="6395" max="6395" width="2.875" style="44" customWidth="1"/>
    <col min="6396" max="6401" width="7.625" style="44" customWidth="1"/>
    <col min="6402" max="6402" width="4.75" style="44" customWidth="1"/>
    <col min="6403" max="6403" width="5" style="44" customWidth="1"/>
    <col min="6404" max="6404" width="5.625" style="44" customWidth="1"/>
    <col min="6405" max="6405" width="10.375" style="44" customWidth="1"/>
    <col min="6406" max="6406" width="9" style="44"/>
    <col min="6407" max="6407" width="16.125" style="44" customWidth="1"/>
    <col min="6408" max="6649" width="9" style="44"/>
    <col min="6650" max="6650" width="4.125" style="44" customWidth="1"/>
    <col min="6651" max="6651" width="2.875" style="44" customWidth="1"/>
    <col min="6652" max="6657" width="7.625" style="44" customWidth="1"/>
    <col min="6658" max="6658" width="4.75" style="44" customWidth="1"/>
    <col min="6659" max="6659" width="5" style="44" customWidth="1"/>
    <col min="6660" max="6660" width="5.625" style="44" customWidth="1"/>
    <col min="6661" max="6661" width="10.375" style="44" customWidth="1"/>
    <col min="6662" max="6662" width="9" style="44"/>
    <col min="6663" max="6663" width="16.125" style="44" customWidth="1"/>
    <col min="6664" max="6905" width="9" style="44"/>
    <col min="6906" max="6906" width="4.125" style="44" customWidth="1"/>
    <col min="6907" max="6907" width="2.875" style="44" customWidth="1"/>
    <col min="6908" max="6913" width="7.625" style="44" customWidth="1"/>
    <col min="6914" max="6914" width="4.75" style="44" customWidth="1"/>
    <col min="6915" max="6915" width="5" style="44" customWidth="1"/>
    <col min="6916" max="6916" width="5.625" style="44" customWidth="1"/>
    <col min="6917" max="6917" width="10.375" style="44" customWidth="1"/>
    <col min="6918" max="6918" width="9" style="44"/>
    <col min="6919" max="6919" width="16.125" style="44" customWidth="1"/>
    <col min="6920" max="7161" width="9" style="44"/>
    <col min="7162" max="7162" width="4.125" style="44" customWidth="1"/>
    <col min="7163" max="7163" width="2.875" style="44" customWidth="1"/>
    <col min="7164" max="7169" width="7.625" style="44" customWidth="1"/>
    <col min="7170" max="7170" width="4.75" style="44" customWidth="1"/>
    <col min="7171" max="7171" width="5" style="44" customWidth="1"/>
    <col min="7172" max="7172" width="5.625" style="44" customWidth="1"/>
    <col min="7173" max="7173" width="10.375" style="44" customWidth="1"/>
    <col min="7174" max="7174" width="9" style="44"/>
    <col min="7175" max="7175" width="16.125" style="44" customWidth="1"/>
    <col min="7176" max="7417" width="9" style="44"/>
    <col min="7418" max="7418" width="4.125" style="44" customWidth="1"/>
    <col min="7419" max="7419" width="2.875" style="44" customWidth="1"/>
    <col min="7420" max="7425" width="7.625" style="44" customWidth="1"/>
    <col min="7426" max="7426" width="4.75" style="44" customWidth="1"/>
    <col min="7427" max="7427" width="5" style="44" customWidth="1"/>
    <col min="7428" max="7428" width="5.625" style="44" customWidth="1"/>
    <col min="7429" max="7429" width="10.375" style="44" customWidth="1"/>
    <col min="7430" max="7430" width="9" style="44"/>
    <col min="7431" max="7431" width="16.125" style="44" customWidth="1"/>
    <col min="7432" max="7673" width="9" style="44"/>
    <col min="7674" max="7674" width="4.125" style="44" customWidth="1"/>
    <col min="7675" max="7675" width="2.875" style="44" customWidth="1"/>
    <col min="7676" max="7681" width="7.625" style="44" customWidth="1"/>
    <col min="7682" max="7682" width="4.75" style="44" customWidth="1"/>
    <col min="7683" max="7683" width="5" style="44" customWidth="1"/>
    <col min="7684" max="7684" width="5.625" style="44" customWidth="1"/>
    <col min="7685" max="7685" width="10.375" style="44" customWidth="1"/>
    <col min="7686" max="7686" width="9" style="44"/>
    <col min="7687" max="7687" width="16.125" style="44" customWidth="1"/>
    <col min="7688" max="7929" width="9" style="44"/>
    <col min="7930" max="7930" width="4.125" style="44" customWidth="1"/>
    <col min="7931" max="7931" width="2.875" style="44" customWidth="1"/>
    <col min="7932" max="7937" width="7.625" style="44" customWidth="1"/>
    <col min="7938" max="7938" width="4.75" style="44" customWidth="1"/>
    <col min="7939" max="7939" width="5" style="44" customWidth="1"/>
    <col min="7940" max="7940" width="5.625" style="44" customWidth="1"/>
    <col min="7941" max="7941" width="10.375" style="44" customWidth="1"/>
    <col min="7942" max="7942" width="9" style="44"/>
    <col min="7943" max="7943" width="16.125" style="44" customWidth="1"/>
    <col min="7944" max="8185" width="9" style="44"/>
    <col min="8186" max="8186" width="4.125" style="44" customWidth="1"/>
    <col min="8187" max="8187" width="2.875" style="44" customWidth="1"/>
    <col min="8188" max="8193" width="7.625" style="44" customWidth="1"/>
    <col min="8194" max="8194" width="4.75" style="44" customWidth="1"/>
    <col min="8195" max="8195" width="5" style="44" customWidth="1"/>
    <col min="8196" max="8196" width="5.625" style="44" customWidth="1"/>
    <col min="8197" max="8197" width="10.375" style="44" customWidth="1"/>
    <col min="8198" max="8198" width="9" style="44"/>
    <col min="8199" max="8199" width="16.125" style="44" customWidth="1"/>
    <col min="8200" max="8441" width="9" style="44"/>
    <col min="8442" max="8442" width="4.125" style="44" customWidth="1"/>
    <col min="8443" max="8443" width="2.875" style="44" customWidth="1"/>
    <col min="8444" max="8449" width="7.625" style="44" customWidth="1"/>
    <col min="8450" max="8450" width="4.75" style="44" customWidth="1"/>
    <col min="8451" max="8451" width="5" style="44" customWidth="1"/>
    <col min="8452" max="8452" width="5.625" style="44" customWidth="1"/>
    <col min="8453" max="8453" width="10.375" style="44" customWidth="1"/>
    <col min="8454" max="8454" width="9" style="44"/>
    <col min="8455" max="8455" width="16.125" style="44" customWidth="1"/>
    <col min="8456" max="8697" width="9" style="44"/>
    <col min="8698" max="8698" width="4.125" style="44" customWidth="1"/>
    <col min="8699" max="8699" width="2.875" style="44" customWidth="1"/>
    <col min="8700" max="8705" width="7.625" style="44" customWidth="1"/>
    <col min="8706" max="8706" width="4.75" style="44" customWidth="1"/>
    <col min="8707" max="8707" width="5" style="44" customWidth="1"/>
    <col min="8708" max="8708" width="5.625" style="44" customWidth="1"/>
    <col min="8709" max="8709" width="10.375" style="44" customWidth="1"/>
    <col min="8710" max="8710" width="9" style="44"/>
    <col min="8711" max="8711" width="16.125" style="44" customWidth="1"/>
    <col min="8712" max="8953" width="9" style="44"/>
    <col min="8954" max="8954" width="4.125" style="44" customWidth="1"/>
    <col min="8955" max="8955" width="2.875" style="44" customWidth="1"/>
    <col min="8956" max="8961" width="7.625" style="44" customWidth="1"/>
    <col min="8962" max="8962" width="4.75" style="44" customWidth="1"/>
    <col min="8963" max="8963" width="5" style="44" customWidth="1"/>
    <col min="8964" max="8964" width="5.625" style="44" customWidth="1"/>
    <col min="8965" max="8965" width="10.375" style="44" customWidth="1"/>
    <col min="8966" max="8966" width="9" style="44"/>
    <col min="8967" max="8967" width="16.125" style="44" customWidth="1"/>
    <col min="8968" max="9209" width="9" style="44"/>
    <col min="9210" max="9210" width="4.125" style="44" customWidth="1"/>
    <col min="9211" max="9211" width="2.875" style="44" customWidth="1"/>
    <col min="9212" max="9217" width="7.625" style="44" customWidth="1"/>
    <col min="9218" max="9218" width="4.75" style="44" customWidth="1"/>
    <col min="9219" max="9219" width="5" style="44" customWidth="1"/>
    <col min="9220" max="9220" width="5.625" style="44" customWidth="1"/>
    <col min="9221" max="9221" width="10.375" style="44" customWidth="1"/>
    <col min="9222" max="9222" width="9" style="44"/>
    <col min="9223" max="9223" width="16.125" style="44" customWidth="1"/>
    <col min="9224" max="9465" width="9" style="44"/>
    <col min="9466" max="9466" width="4.125" style="44" customWidth="1"/>
    <col min="9467" max="9467" width="2.875" style="44" customWidth="1"/>
    <col min="9468" max="9473" width="7.625" style="44" customWidth="1"/>
    <col min="9474" max="9474" width="4.75" style="44" customWidth="1"/>
    <col min="9475" max="9475" width="5" style="44" customWidth="1"/>
    <col min="9476" max="9476" width="5.625" style="44" customWidth="1"/>
    <col min="9477" max="9477" width="10.375" style="44" customWidth="1"/>
    <col min="9478" max="9478" width="9" style="44"/>
    <col min="9479" max="9479" width="16.125" style="44" customWidth="1"/>
    <col min="9480" max="9721" width="9" style="44"/>
    <col min="9722" max="9722" width="4.125" style="44" customWidth="1"/>
    <col min="9723" max="9723" width="2.875" style="44" customWidth="1"/>
    <col min="9724" max="9729" width="7.625" style="44" customWidth="1"/>
    <col min="9730" max="9730" width="4.75" style="44" customWidth="1"/>
    <col min="9731" max="9731" width="5" style="44" customWidth="1"/>
    <col min="9732" max="9732" width="5.625" style="44" customWidth="1"/>
    <col min="9733" max="9733" width="10.375" style="44" customWidth="1"/>
    <col min="9734" max="9734" width="9" style="44"/>
    <col min="9735" max="9735" width="16.125" style="44" customWidth="1"/>
    <col min="9736" max="9977" width="9" style="44"/>
    <col min="9978" max="9978" width="4.125" style="44" customWidth="1"/>
    <col min="9979" max="9979" width="2.875" style="44" customWidth="1"/>
    <col min="9980" max="9985" width="7.625" style="44" customWidth="1"/>
    <col min="9986" max="9986" width="4.75" style="44" customWidth="1"/>
    <col min="9987" max="9987" width="5" style="44" customWidth="1"/>
    <col min="9988" max="9988" width="5.625" style="44" customWidth="1"/>
    <col min="9989" max="9989" width="10.375" style="44" customWidth="1"/>
    <col min="9990" max="9990" width="9" style="44"/>
    <col min="9991" max="9991" width="16.125" style="44" customWidth="1"/>
    <col min="9992" max="10233" width="9" style="44"/>
    <col min="10234" max="10234" width="4.125" style="44" customWidth="1"/>
    <col min="10235" max="10235" width="2.875" style="44" customWidth="1"/>
    <col min="10236" max="10241" width="7.625" style="44" customWidth="1"/>
    <col min="10242" max="10242" width="4.75" style="44" customWidth="1"/>
    <col min="10243" max="10243" width="5" style="44" customWidth="1"/>
    <col min="10244" max="10244" width="5.625" style="44" customWidth="1"/>
    <col min="10245" max="10245" width="10.375" style="44" customWidth="1"/>
    <col min="10246" max="10246" width="9" style="44"/>
    <col min="10247" max="10247" width="16.125" style="44" customWidth="1"/>
    <col min="10248" max="10489" width="9" style="44"/>
    <col min="10490" max="10490" width="4.125" style="44" customWidth="1"/>
    <col min="10491" max="10491" width="2.875" style="44" customWidth="1"/>
    <col min="10492" max="10497" width="7.625" style="44" customWidth="1"/>
    <col min="10498" max="10498" width="4.75" style="44" customWidth="1"/>
    <col min="10499" max="10499" width="5" style="44" customWidth="1"/>
    <col min="10500" max="10500" width="5.625" style="44" customWidth="1"/>
    <col min="10501" max="10501" width="10.375" style="44" customWidth="1"/>
    <col min="10502" max="10502" width="9" style="44"/>
    <col min="10503" max="10503" width="16.125" style="44" customWidth="1"/>
    <col min="10504" max="10745" width="9" style="44"/>
    <col min="10746" max="10746" width="4.125" style="44" customWidth="1"/>
    <col min="10747" max="10747" width="2.875" style="44" customWidth="1"/>
    <col min="10748" max="10753" width="7.625" style="44" customWidth="1"/>
    <col min="10754" max="10754" width="4.75" style="44" customWidth="1"/>
    <col min="10755" max="10755" width="5" style="44" customWidth="1"/>
    <col min="10756" max="10756" width="5.625" style="44" customWidth="1"/>
    <col min="10757" max="10757" width="10.375" style="44" customWidth="1"/>
    <col min="10758" max="10758" width="9" style="44"/>
    <col min="10759" max="10759" width="16.125" style="44" customWidth="1"/>
    <col min="10760" max="11001" width="9" style="44"/>
    <col min="11002" max="11002" width="4.125" style="44" customWidth="1"/>
    <col min="11003" max="11003" width="2.875" style="44" customWidth="1"/>
    <col min="11004" max="11009" width="7.625" style="44" customWidth="1"/>
    <col min="11010" max="11010" width="4.75" style="44" customWidth="1"/>
    <col min="11011" max="11011" width="5" style="44" customWidth="1"/>
    <col min="11012" max="11012" width="5.625" style="44" customWidth="1"/>
    <col min="11013" max="11013" width="10.375" style="44" customWidth="1"/>
    <col min="11014" max="11014" width="9" style="44"/>
    <col min="11015" max="11015" width="16.125" style="44" customWidth="1"/>
    <col min="11016" max="11257" width="9" style="44"/>
    <col min="11258" max="11258" width="4.125" style="44" customWidth="1"/>
    <col min="11259" max="11259" width="2.875" style="44" customWidth="1"/>
    <col min="11260" max="11265" width="7.625" style="44" customWidth="1"/>
    <col min="11266" max="11266" width="4.75" style="44" customWidth="1"/>
    <col min="11267" max="11267" width="5" style="44" customWidth="1"/>
    <col min="11268" max="11268" width="5.625" style="44" customWidth="1"/>
    <col min="11269" max="11269" width="10.375" style="44" customWidth="1"/>
    <col min="11270" max="11270" width="9" style="44"/>
    <col min="11271" max="11271" width="16.125" style="44" customWidth="1"/>
    <col min="11272" max="11513" width="9" style="44"/>
    <col min="11514" max="11514" width="4.125" style="44" customWidth="1"/>
    <col min="11515" max="11515" width="2.875" style="44" customWidth="1"/>
    <col min="11516" max="11521" width="7.625" style="44" customWidth="1"/>
    <col min="11522" max="11522" width="4.75" style="44" customWidth="1"/>
    <col min="11523" max="11523" width="5" style="44" customWidth="1"/>
    <col min="11524" max="11524" width="5.625" style="44" customWidth="1"/>
    <col min="11525" max="11525" width="10.375" style="44" customWidth="1"/>
    <col min="11526" max="11526" width="9" style="44"/>
    <col min="11527" max="11527" width="16.125" style="44" customWidth="1"/>
    <col min="11528" max="11769" width="9" style="44"/>
    <col min="11770" max="11770" width="4.125" style="44" customWidth="1"/>
    <col min="11771" max="11771" width="2.875" style="44" customWidth="1"/>
    <col min="11772" max="11777" width="7.625" style="44" customWidth="1"/>
    <col min="11778" max="11778" width="4.75" style="44" customWidth="1"/>
    <col min="11779" max="11779" width="5" style="44" customWidth="1"/>
    <col min="11780" max="11780" width="5.625" style="44" customWidth="1"/>
    <col min="11781" max="11781" width="10.375" style="44" customWidth="1"/>
    <col min="11782" max="11782" width="9" style="44"/>
    <col min="11783" max="11783" width="16.125" style="44" customWidth="1"/>
    <col min="11784" max="12025" width="9" style="44"/>
    <col min="12026" max="12026" width="4.125" style="44" customWidth="1"/>
    <col min="12027" max="12027" width="2.875" style="44" customWidth="1"/>
    <col min="12028" max="12033" width="7.625" style="44" customWidth="1"/>
    <col min="12034" max="12034" width="4.75" style="44" customWidth="1"/>
    <col min="12035" max="12035" width="5" style="44" customWidth="1"/>
    <col min="12036" max="12036" width="5.625" style="44" customWidth="1"/>
    <col min="12037" max="12037" width="10.375" style="44" customWidth="1"/>
    <col min="12038" max="12038" width="9" style="44"/>
    <col min="12039" max="12039" width="16.125" style="44" customWidth="1"/>
    <col min="12040" max="12281" width="9" style="44"/>
    <col min="12282" max="12282" width="4.125" style="44" customWidth="1"/>
    <col min="12283" max="12283" width="2.875" style="44" customWidth="1"/>
    <col min="12284" max="12289" width="7.625" style="44" customWidth="1"/>
    <col min="12290" max="12290" width="4.75" style="44" customWidth="1"/>
    <col min="12291" max="12291" width="5" style="44" customWidth="1"/>
    <col min="12292" max="12292" width="5.625" style="44" customWidth="1"/>
    <col min="12293" max="12293" width="10.375" style="44" customWidth="1"/>
    <col min="12294" max="12294" width="9" style="44"/>
    <col min="12295" max="12295" width="16.125" style="44" customWidth="1"/>
    <col min="12296" max="12537" width="9" style="44"/>
    <col min="12538" max="12538" width="4.125" style="44" customWidth="1"/>
    <col min="12539" max="12539" width="2.875" style="44" customWidth="1"/>
    <col min="12540" max="12545" width="7.625" style="44" customWidth="1"/>
    <col min="12546" max="12546" width="4.75" style="44" customWidth="1"/>
    <col min="12547" max="12547" width="5" style="44" customWidth="1"/>
    <col min="12548" max="12548" width="5.625" style="44" customWidth="1"/>
    <col min="12549" max="12549" width="10.375" style="44" customWidth="1"/>
    <col min="12550" max="12550" width="9" style="44"/>
    <col min="12551" max="12551" width="16.125" style="44" customWidth="1"/>
    <col min="12552" max="12793" width="9" style="44"/>
    <col min="12794" max="12794" width="4.125" style="44" customWidth="1"/>
    <col min="12795" max="12795" width="2.875" style="44" customWidth="1"/>
    <col min="12796" max="12801" width="7.625" style="44" customWidth="1"/>
    <col min="12802" max="12802" width="4.75" style="44" customWidth="1"/>
    <col min="12803" max="12803" width="5" style="44" customWidth="1"/>
    <col min="12804" max="12804" width="5.625" style="44" customWidth="1"/>
    <col min="12805" max="12805" width="10.375" style="44" customWidth="1"/>
    <col min="12806" max="12806" width="9" style="44"/>
    <col min="12807" max="12807" width="16.125" style="44" customWidth="1"/>
    <col min="12808" max="13049" width="9" style="44"/>
    <col min="13050" max="13050" width="4.125" style="44" customWidth="1"/>
    <col min="13051" max="13051" width="2.875" style="44" customWidth="1"/>
    <col min="13052" max="13057" width="7.625" style="44" customWidth="1"/>
    <col min="13058" max="13058" width="4.75" style="44" customWidth="1"/>
    <col min="13059" max="13059" width="5" style="44" customWidth="1"/>
    <col min="13060" max="13060" width="5.625" style="44" customWidth="1"/>
    <col min="13061" max="13061" width="10.375" style="44" customWidth="1"/>
    <col min="13062" max="13062" width="9" style="44"/>
    <col min="13063" max="13063" width="16.125" style="44" customWidth="1"/>
    <col min="13064" max="13305" width="9" style="44"/>
    <col min="13306" max="13306" width="4.125" style="44" customWidth="1"/>
    <col min="13307" max="13307" width="2.875" style="44" customWidth="1"/>
    <col min="13308" max="13313" width="7.625" style="44" customWidth="1"/>
    <col min="13314" max="13314" width="4.75" style="44" customWidth="1"/>
    <col min="13315" max="13315" width="5" style="44" customWidth="1"/>
    <col min="13316" max="13316" width="5.625" style="44" customWidth="1"/>
    <col min="13317" max="13317" width="10.375" style="44" customWidth="1"/>
    <col min="13318" max="13318" width="9" style="44"/>
    <col min="13319" max="13319" width="16.125" style="44" customWidth="1"/>
    <col min="13320" max="13561" width="9" style="44"/>
    <col min="13562" max="13562" width="4.125" style="44" customWidth="1"/>
    <col min="13563" max="13563" width="2.875" style="44" customWidth="1"/>
    <col min="13564" max="13569" width="7.625" style="44" customWidth="1"/>
    <col min="13570" max="13570" width="4.75" style="44" customWidth="1"/>
    <col min="13571" max="13571" width="5" style="44" customWidth="1"/>
    <col min="13572" max="13572" width="5.625" style="44" customWidth="1"/>
    <col min="13573" max="13573" width="10.375" style="44" customWidth="1"/>
    <col min="13574" max="13574" width="9" style="44"/>
    <col min="13575" max="13575" width="16.125" style="44" customWidth="1"/>
    <col min="13576" max="13817" width="9" style="44"/>
    <col min="13818" max="13818" width="4.125" style="44" customWidth="1"/>
    <col min="13819" max="13819" width="2.875" style="44" customWidth="1"/>
    <col min="13820" max="13825" width="7.625" style="44" customWidth="1"/>
    <col min="13826" max="13826" width="4.75" style="44" customWidth="1"/>
    <col min="13827" max="13827" width="5" style="44" customWidth="1"/>
    <col min="13828" max="13828" width="5.625" style="44" customWidth="1"/>
    <col min="13829" max="13829" width="10.375" style="44" customWidth="1"/>
    <col min="13830" max="13830" width="9" style="44"/>
    <col min="13831" max="13831" width="16.125" style="44" customWidth="1"/>
    <col min="13832" max="14073" width="9" style="44"/>
    <col min="14074" max="14074" width="4.125" style="44" customWidth="1"/>
    <col min="14075" max="14075" width="2.875" style="44" customWidth="1"/>
    <col min="14076" max="14081" width="7.625" style="44" customWidth="1"/>
    <col min="14082" max="14082" width="4.75" style="44" customWidth="1"/>
    <col min="14083" max="14083" width="5" style="44" customWidth="1"/>
    <col min="14084" max="14084" width="5.625" style="44" customWidth="1"/>
    <col min="14085" max="14085" width="10.375" style="44" customWidth="1"/>
    <col min="14086" max="14086" width="9" style="44"/>
    <col min="14087" max="14087" width="16.125" style="44" customWidth="1"/>
    <col min="14088" max="14329" width="9" style="44"/>
    <col min="14330" max="14330" width="4.125" style="44" customWidth="1"/>
    <col min="14331" max="14331" width="2.875" style="44" customWidth="1"/>
    <col min="14332" max="14337" width="7.625" style="44" customWidth="1"/>
    <col min="14338" max="14338" width="4.75" style="44" customWidth="1"/>
    <col min="14339" max="14339" width="5" style="44" customWidth="1"/>
    <col min="14340" max="14340" width="5.625" style="44" customWidth="1"/>
    <col min="14341" max="14341" width="10.375" style="44" customWidth="1"/>
    <col min="14342" max="14342" width="9" style="44"/>
    <col min="14343" max="14343" width="16.125" style="44" customWidth="1"/>
    <col min="14344" max="14585" width="9" style="44"/>
    <col min="14586" max="14586" width="4.125" style="44" customWidth="1"/>
    <col min="14587" max="14587" width="2.875" style="44" customWidth="1"/>
    <col min="14588" max="14593" width="7.625" style="44" customWidth="1"/>
    <col min="14594" max="14594" width="4.75" style="44" customWidth="1"/>
    <col min="14595" max="14595" width="5" style="44" customWidth="1"/>
    <col min="14596" max="14596" width="5.625" style="44" customWidth="1"/>
    <col min="14597" max="14597" width="10.375" style="44" customWidth="1"/>
    <col min="14598" max="14598" width="9" style="44"/>
    <col min="14599" max="14599" width="16.125" style="44" customWidth="1"/>
    <col min="14600" max="14841" width="9" style="44"/>
    <col min="14842" max="14842" width="4.125" style="44" customWidth="1"/>
    <col min="14843" max="14843" width="2.875" style="44" customWidth="1"/>
    <col min="14844" max="14849" width="7.625" style="44" customWidth="1"/>
    <col min="14850" max="14850" width="4.75" style="44" customWidth="1"/>
    <col min="14851" max="14851" width="5" style="44" customWidth="1"/>
    <col min="14852" max="14852" width="5.625" style="44" customWidth="1"/>
    <col min="14853" max="14853" width="10.375" style="44" customWidth="1"/>
    <col min="14854" max="14854" width="9" style="44"/>
    <col min="14855" max="14855" width="16.125" style="44" customWidth="1"/>
    <col min="14856" max="15097" width="9" style="44"/>
    <col min="15098" max="15098" width="4.125" style="44" customWidth="1"/>
    <col min="15099" max="15099" width="2.875" style="44" customWidth="1"/>
    <col min="15100" max="15105" width="7.625" style="44" customWidth="1"/>
    <col min="15106" max="15106" width="4.75" style="44" customWidth="1"/>
    <col min="15107" max="15107" width="5" style="44" customWidth="1"/>
    <col min="15108" max="15108" width="5.625" style="44" customWidth="1"/>
    <col min="15109" max="15109" width="10.375" style="44" customWidth="1"/>
    <col min="15110" max="15110" width="9" style="44"/>
    <col min="15111" max="15111" width="16.125" style="44" customWidth="1"/>
    <col min="15112" max="15353" width="9" style="44"/>
    <col min="15354" max="15354" width="4.125" style="44" customWidth="1"/>
    <col min="15355" max="15355" width="2.875" style="44" customWidth="1"/>
    <col min="15356" max="15361" width="7.625" style="44" customWidth="1"/>
    <col min="15362" max="15362" width="4.75" style="44" customWidth="1"/>
    <col min="15363" max="15363" width="5" style="44" customWidth="1"/>
    <col min="15364" max="15364" width="5.625" style="44" customWidth="1"/>
    <col min="15365" max="15365" width="10.375" style="44" customWidth="1"/>
    <col min="15366" max="15366" width="9" style="44"/>
    <col min="15367" max="15367" width="16.125" style="44" customWidth="1"/>
    <col min="15368" max="15609" width="9" style="44"/>
    <col min="15610" max="15610" width="4.125" style="44" customWidth="1"/>
    <col min="15611" max="15611" width="2.875" style="44" customWidth="1"/>
    <col min="15612" max="15617" width="7.625" style="44" customWidth="1"/>
    <col min="15618" max="15618" width="4.75" style="44" customWidth="1"/>
    <col min="15619" max="15619" width="5" style="44" customWidth="1"/>
    <col min="15620" max="15620" width="5.625" style="44" customWidth="1"/>
    <col min="15621" max="15621" width="10.375" style="44" customWidth="1"/>
    <col min="15622" max="15622" width="9" style="44"/>
    <col min="15623" max="15623" width="16.125" style="44" customWidth="1"/>
    <col min="15624" max="15865" width="9" style="44"/>
    <col min="15866" max="15866" width="4.125" style="44" customWidth="1"/>
    <col min="15867" max="15867" width="2.875" style="44" customWidth="1"/>
    <col min="15868" max="15873" width="7.625" style="44" customWidth="1"/>
    <col min="15874" max="15874" width="4.75" style="44" customWidth="1"/>
    <col min="15875" max="15875" width="5" style="44" customWidth="1"/>
    <col min="15876" max="15876" width="5.625" style="44" customWidth="1"/>
    <col min="15877" max="15877" width="10.375" style="44" customWidth="1"/>
    <col min="15878" max="15878" width="9" style="44"/>
    <col min="15879" max="15879" width="16.125" style="44" customWidth="1"/>
    <col min="15880" max="16121" width="9" style="44"/>
    <col min="16122" max="16122" width="4.125" style="44" customWidth="1"/>
    <col min="16123" max="16123" width="2.875" style="44" customWidth="1"/>
    <col min="16124" max="16129" width="7.625" style="44" customWidth="1"/>
    <col min="16130" max="16130" width="4.75" style="44" customWidth="1"/>
    <col min="16131" max="16131" width="5" style="44" customWidth="1"/>
    <col min="16132" max="16132" width="5.625" style="44" customWidth="1"/>
    <col min="16133" max="16133" width="10.375" style="44" customWidth="1"/>
    <col min="16134" max="16134" width="9" style="44"/>
    <col min="16135" max="16135" width="16.125" style="44" customWidth="1"/>
    <col min="16136" max="16384" width="9" style="44"/>
  </cols>
  <sheetData>
    <row r="1" spans="1:18" ht="24" x14ac:dyDescent="0.15">
      <c r="B1" s="71"/>
      <c r="N1" s="72"/>
      <c r="R1" s="73" t="s">
        <v>139</v>
      </c>
    </row>
    <row r="2" spans="1:18" ht="0.95" customHeight="1" x14ac:dyDescent="0.15">
      <c r="B2" s="71"/>
      <c r="N2" s="72"/>
    </row>
    <row r="3" spans="1:18" ht="18.75" x14ac:dyDescent="0.15">
      <c r="B3" s="71"/>
      <c r="F3" s="71"/>
      <c r="Q3" s="601" t="s">
        <v>59</v>
      </c>
      <c r="R3" s="601"/>
    </row>
    <row r="4" spans="1:18" ht="25.5" x14ac:dyDescent="0.15">
      <c r="A4" s="602" t="s">
        <v>60</v>
      </c>
      <c r="B4" s="602"/>
      <c r="C4" s="602"/>
      <c r="D4" s="602"/>
      <c r="E4" s="602"/>
      <c r="F4" s="602"/>
      <c r="G4" s="602"/>
      <c r="H4" s="602"/>
      <c r="I4" s="602"/>
      <c r="J4" s="602"/>
      <c r="K4" s="602"/>
      <c r="L4" s="602"/>
      <c r="M4" s="602"/>
      <c r="N4" s="602"/>
      <c r="O4" s="602"/>
      <c r="P4" s="602"/>
      <c r="Q4" s="602"/>
      <c r="R4" s="602"/>
    </row>
    <row r="5" spans="1:18" ht="25.5" x14ac:dyDescent="0.15">
      <c r="A5" s="74"/>
      <c r="B5" s="74"/>
      <c r="C5" s="74"/>
      <c r="D5" s="74"/>
      <c r="E5" s="74"/>
      <c r="F5" s="74"/>
      <c r="G5" s="74"/>
      <c r="H5" s="74"/>
      <c r="I5" s="74"/>
      <c r="J5" s="74"/>
      <c r="K5" s="74"/>
      <c r="L5" s="74"/>
      <c r="M5" s="74"/>
      <c r="N5" s="74"/>
      <c r="O5" s="74"/>
      <c r="P5" s="74"/>
      <c r="Q5" s="74"/>
      <c r="R5" s="74"/>
    </row>
    <row r="6" spans="1:18" ht="9.75" customHeight="1" x14ac:dyDescent="0.15">
      <c r="B6" s="603" t="s">
        <v>140</v>
      </c>
      <c r="C6" s="603"/>
      <c r="D6" s="604">
        <v>1</v>
      </c>
      <c r="E6" s="604"/>
      <c r="F6" s="75"/>
      <c r="G6" s="75"/>
      <c r="H6" s="75"/>
      <c r="I6" s="75"/>
      <c r="J6" s="75"/>
      <c r="K6" s="75"/>
      <c r="L6" s="75"/>
      <c r="M6" s="75"/>
      <c r="N6" s="606" t="s">
        <v>61</v>
      </c>
      <c r="O6" s="606"/>
      <c r="P6" s="75"/>
    </row>
    <row r="7" spans="1:18" ht="9.75" customHeight="1" x14ac:dyDescent="0.15">
      <c r="B7" s="603"/>
      <c r="C7" s="603"/>
      <c r="D7" s="605"/>
      <c r="E7" s="605"/>
      <c r="N7" s="607"/>
      <c r="O7" s="607"/>
    </row>
    <row r="8" spans="1:18" ht="9.75" customHeight="1" x14ac:dyDescent="0.15">
      <c r="N8" s="68"/>
      <c r="O8" s="68"/>
    </row>
    <row r="9" spans="1:18" ht="19.5" customHeight="1" x14ac:dyDescent="0.15">
      <c r="M9" s="46"/>
      <c r="N9" s="608" t="s">
        <v>62</v>
      </c>
      <c r="O9" s="609"/>
      <c r="P9" s="30" t="s">
        <v>63</v>
      </c>
      <c r="Q9" s="30" t="s">
        <v>64</v>
      </c>
      <c r="R9" s="30" t="s">
        <v>65</v>
      </c>
    </row>
    <row r="10" spans="1:18" ht="19.5" customHeight="1" x14ac:dyDescent="0.15">
      <c r="B10" s="31"/>
      <c r="C10" s="32" t="s">
        <v>66</v>
      </c>
      <c r="D10" s="610" t="s">
        <v>67</v>
      </c>
      <c r="E10" s="610"/>
      <c r="F10" s="610"/>
      <c r="G10" s="610"/>
      <c r="H10" s="610"/>
      <c r="I10" s="610"/>
      <c r="J10" s="33"/>
      <c r="K10" s="31"/>
      <c r="L10" s="31"/>
      <c r="M10" s="611"/>
      <c r="N10" s="613"/>
      <c r="O10" s="613"/>
      <c r="P10" s="600"/>
      <c r="Q10" s="600"/>
      <c r="R10" s="600"/>
    </row>
    <row r="11" spans="1:18" ht="5.0999999999999996" customHeight="1" x14ac:dyDescent="0.15">
      <c r="B11" s="31"/>
      <c r="C11" s="31"/>
      <c r="D11" s="31"/>
      <c r="E11" s="31"/>
      <c r="F11" s="31"/>
      <c r="G11" s="31"/>
      <c r="H11" s="31"/>
      <c r="I11" s="31"/>
      <c r="J11" s="33"/>
      <c r="K11" s="31"/>
      <c r="L11" s="31"/>
      <c r="M11" s="612"/>
      <c r="N11" s="613"/>
      <c r="O11" s="613"/>
      <c r="P11" s="600"/>
      <c r="Q11" s="600"/>
      <c r="R11" s="600"/>
    </row>
    <row r="12" spans="1:18" ht="33" customHeight="1" x14ac:dyDescent="0.2">
      <c r="B12" s="31"/>
      <c r="C12" s="34" t="s">
        <v>68</v>
      </c>
      <c r="D12" s="596" t="s">
        <v>69</v>
      </c>
      <c r="E12" s="596"/>
      <c r="F12" s="596"/>
      <c r="G12" s="596"/>
      <c r="H12" s="35" t="s">
        <v>70</v>
      </c>
      <c r="I12" s="597" t="s">
        <v>71</v>
      </c>
      <c r="J12" s="597"/>
      <c r="K12" s="597"/>
      <c r="L12" s="35" t="s">
        <v>72</v>
      </c>
    </row>
    <row r="13" spans="1:18" ht="19.5" customHeight="1" x14ac:dyDescent="0.2">
      <c r="B13" s="598"/>
      <c r="C13" s="598"/>
      <c r="D13" s="36"/>
      <c r="E13" s="31"/>
      <c r="F13" s="31"/>
      <c r="G13" s="31"/>
      <c r="H13" s="31"/>
      <c r="I13" s="31"/>
      <c r="J13" s="33"/>
      <c r="K13" s="598"/>
      <c r="L13" s="598"/>
      <c r="N13" s="45"/>
    </row>
    <row r="14" spans="1:18" ht="19.5" customHeight="1" x14ac:dyDescent="0.2">
      <c r="B14" s="31"/>
      <c r="C14" s="34" t="s">
        <v>73</v>
      </c>
      <c r="D14" s="599" t="s">
        <v>74</v>
      </c>
      <c r="E14" s="599"/>
      <c r="F14" s="599"/>
      <c r="G14" s="70"/>
      <c r="H14" s="37" t="s">
        <v>70</v>
      </c>
      <c r="I14" s="570" t="s">
        <v>75</v>
      </c>
      <c r="J14" s="570"/>
      <c r="K14" s="44" t="s">
        <v>72</v>
      </c>
      <c r="M14" s="31"/>
      <c r="N14" s="34" t="s">
        <v>76</v>
      </c>
      <c r="O14" s="570" t="s">
        <v>74</v>
      </c>
      <c r="P14" s="570"/>
      <c r="Q14" s="570"/>
      <c r="R14" s="38"/>
    </row>
    <row r="15" spans="1:18" ht="19.5" customHeight="1" x14ac:dyDescent="0.15">
      <c r="B15" s="31"/>
      <c r="C15" s="31"/>
      <c r="D15" s="31"/>
      <c r="E15" s="31"/>
      <c r="F15" s="31"/>
      <c r="G15" s="31"/>
      <c r="H15" s="31"/>
      <c r="I15" s="31"/>
      <c r="J15" s="33"/>
      <c r="K15" s="32"/>
      <c r="L15" s="31"/>
    </row>
    <row r="16" spans="1:18" ht="19.5" customHeight="1" x14ac:dyDescent="0.2">
      <c r="B16" s="36"/>
      <c r="C16" s="32" t="s">
        <v>77</v>
      </c>
      <c r="D16" s="571">
        <v>8800</v>
      </c>
      <c r="E16" s="571"/>
      <c r="F16" s="70" t="s">
        <v>78</v>
      </c>
      <c r="G16" s="47"/>
      <c r="H16" s="31"/>
      <c r="I16" s="31"/>
      <c r="J16" s="33"/>
      <c r="K16" s="34"/>
      <c r="L16" s="31"/>
    </row>
    <row r="17" spans="2:18" ht="14.25" thickBot="1" x14ac:dyDescent="0.2">
      <c r="B17" s="48"/>
      <c r="C17" s="48"/>
      <c r="H17" s="49"/>
      <c r="I17" s="49"/>
      <c r="J17" s="50"/>
      <c r="K17" s="49"/>
      <c r="L17" s="49"/>
      <c r="M17" s="49"/>
      <c r="N17" s="49"/>
      <c r="O17" s="49"/>
      <c r="P17" s="49"/>
      <c r="Q17" s="49"/>
    </row>
    <row r="18" spans="2:18" ht="18.75" customHeight="1" x14ac:dyDescent="0.15">
      <c r="B18" s="572" t="s">
        <v>79</v>
      </c>
      <c r="C18" s="574" t="s">
        <v>80</v>
      </c>
      <c r="D18" s="575"/>
      <c r="E18" s="575"/>
      <c r="F18" s="575"/>
      <c r="G18" s="576"/>
      <c r="H18" s="577" t="s">
        <v>81</v>
      </c>
      <c r="I18" s="579" t="s">
        <v>82</v>
      </c>
      <c r="J18" s="581" t="s">
        <v>141</v>
      </c>
      <c r="K18" s="583" t="s">
        <v>83</v>
      </c>
      <c r="L18" s="583"/>
      <c r="M18" s="583"/>
      <c r="N18" s="583"/>
      <c r="O18" s="583"/>
      <c r="P18" s="584"/>
      <c r="Q18" s="587" t="s">
        <v>84</v>
      </c>
      <c r="R18" s="588"/>
    </row>
    <row r="19" spans="2:18" ht="29.25" thickBot="1" x14ac:dyDescent="0.2">
      <c r="B19" s="573"/>
      <c r="C19" s="76" t="s">
        <v>142</v>
      </c>
      <c r="D19" s="77" t="s">
        <v>85</v>
      </c>
      <c r="E19" s="77" t="s">
        <v>86</v>
      </c>
      <c r="F19" s="78" t="s">
        <v>143</v>
      </c>
      <c r="G19" s="42" t="s">
        <v>87</v>
      </c>
      <c r="H19" s="578"/>
      <c r="I19" s="580"/>
      <c r="J19" s="582"/>
      <c r="K19" s="585"/>
      <c r="L19" s="585"/>
      <c r="M19" s="585"/>
      <c r="N19" s="585"/>
      <c r="O19" s="585"/>
      <c r="P19" s="586"/>
      <c r="Q19" s="39" t="s">
        <v>88</v>
      </c>
      <c r="R19" s="79" t="s">
        <v>89</v>
      </c>
    </row>
    <row r="20" spans="2:18" ht="58.5" customHeight="1" thickTop="1" x14ac:dyDescent="0.15">
      <c r="B20" s="80">
        <v>45477</v>
      </c>
      <c r="C20" s="81">
        <v>0.54166666666666663</v>
      </c>
      <c r="D20" s="82"/>
      <c r="E20" s="82"/>
      <c r="F20" s="83">
        <v>0.70833333333333337</v>
      </c>
      <c r="G20" s="84">
        <v>0.16666666666666666</v>
      </c>
      <c r="H20" s="85">
        <f>ROUNDDOWN(G20*240,0)/10</f>
        <v>4</v>
      </c>
      <c r="I20" s="86" t="s">
        <v>144</v>
      </c>
      <c r="J20" s="87" t="s">
        <v>145</v>
      </c>
      <c r="K20" s="589" t="s">
        <v>146</v>
      </c>
      <c r="L20" s="590"/>
      <c r="M20" s="590"/>
      <c r="N20" s="590"/>
      <c r="O20" s="590"/>
      <c r="P20" s="591"/>
      <c r="Q20" s="40" t="s">
        <v>147</v>
      </c>
      <c r="R20" s="88" t="s">
        <v>148</v>
      </c>
    </row>
    <row r="21" spans="2:18" ht="58.5" customHeight="1" x14ac:dyDescent="0.15">
      <c r="B21" s="89">
        <v>45483</v>
      </c>
      <c r="C21" s="90">
        <v>0.375</v>
      </c>
      <c r="D21" s="91"/>
      <c r="E21" s="91"/>
      <c r="F21" s="92">
        <v>0.47500000000000003</v>
      </c>
      <c r="G21" s="93">
        <v>9.9999999999999992E-2</v>
      </c>
      <c r="H21" s="94">
        <f t="shared" ref="H21:H36" si="0">ROUNDDOWN(G21*240,0)/10</f>
        <v>2.4</v>
      </c>
      <c r="I21" s="95" t="s">
        <v>149</v>
      </c>
      <c r="J21" s="96" t="s">
        <v>145</v>
      </c>
      <c r="K21" s="592" t="s">
        <v>150</v>
      </c>
      <c r="L21" s="593"/>
      <c r="M21" s="593"/>
      <c r="N21" s="593"/>
      <c r="O21" s="593"/>
      <c r="P21" s="594"/>
      <c r="Q21" s="41" t="s">
        <v>147</v>
      </c>
      <c r="R21" s="97" t="s">
        <v>148</v>
      </c>
    </row>
    <row r="22" spans="2:18" ht="58.5" customHeight="1" x14ac:dyDescent="0.15">
      <c r="B22" s="89">
        <v>45485</v>
      </c>
      <c r="C22" s="90">
        <v>0.54166666666666663</v>
      </c>
      <c r="D22" s="91"/>
      <c r="E22" s="91"/>
      <c r="F22" s="92">
        <v>0.59027777777777779</v>
      </c>
      <c r="G22" s="98">
        <v>4.8611111111111112E-2</v>
      </c>
      <c r="H22" s="99">
        <f t="shared" si="0"/>
        <v>1.1000000000000001</v>
      </c>
      <c r="I22" s="95" t="s">
        <v>58</v>
      </c>
      <c r="J22" s="96" t="s">
        <v>151</v>
      </c>
      <c r="K22" s="592" t="s">
        <v>152</v>
      </c>
      <c r="L22" s="593"/>
      <c r="M22" s="593"/>
      <c r="N22" s="593"/>
      <c r="O22" s="593"/>
      <c r="P22" s="594"/>
      <c r="Q22" s="40" t="s">
        <v>147</v>
      </c>
      <c r="R22" s="88" t="s">
        <v>148</v>
      </c>
    </row>
    <row r="23" spans="2:18" ht="58.5" customHeight="1" x14ac:dyDescent="0.15">
      <c r="B23" s="89"/>
      <c r="C23" s="90"/>
      <c r="D23" s="91"/>
      <c r="E23" s="100"/>
      <c r="F23" s="101"/>
      <c r="G23" s="98"/>
      <c r="H23" s="102">
        <f t="shared" si="0"/>
        <v>0</v>
      </c>
      <c r="I23" s="95"/>
      <c r="J23" s="96"/>
      <c r="K23" s="595"/>
      <c r="L23" s="564"/>
      <c r="M23" s="564"/>
      <c r="N23" s="564"/>
      <c r="O23" s="564"/>
      <c r="P23" s="565"/>
      <c r="Q23" s="69"/>
      <c r="R23" s="104"/>
    </row>
    <row r="24" spans="2:18" ht="58.5" customHeight="1" x14ac:dyDescent="0.15">
      <c r="B24" s="89"/>
      <c r="C24" s="90"/>
      <c r="D24" s="91"/>
      <c r="E24" s="100"/>
      <c r="F24" s="92"/>
      <c r="G24" s="98"/>
      <c r="H24" s="102">
        <f t="shared" si="0"/>
        <v>0</v>
      </c>
      <c r="I24" s="105"/>
      <c r="J24" s="103"/>
      <c r="K24" s="564"/>
      <c r="L24" s="564"/>
      <c r="M24" s="564"/>
      <c r="N24" s="564"/>
      <c r="O24" s="564"/>
      <c r="P24" s="565"/>
      <c r="Q24" s="69"/>
      <c r="R24" s="104"/>
    </row>
    <row r="25" spans="2:18" ht="58.5" customHeight="1" x14ac:dyDescent="0.15">
      <c r="B25" s="89"/>
      <c r="C25" s="90"/>
      <c r="D25" s="91"/>
      <c r="E25" s="91"/>
      <c r="F25" s="92"/>
      <c r="G25" s="98"/>
      <c r="H25" s="102">
        <f t="shared" si="0"/>
        <v>0</v>
      </c>
      <c r="I25" s="95"/>
      <c r="J25" s="96"/>
      <c r="K25" s="564"/>
      <c r="L25" s="564"/>
      <c r="M25" s="564"/>
      <c r="N25" s="564"/>
      <c r="O25" s="564"/>
      <c r="P25" s="565"/>
      <c r="Q25" s="69"/>
      <c r="R25" s="104"/>
    </row>
    <row r="26" spans="2:18" ht="58.5" customHeight="1" x14ac:dyDescent="0.15">
      <c r="B26" s="89"/>
      <c r="C26" s="90"/>
      <c r="D26" s="91"/>
      <c r="E26" s="91"/>
      <c r="F26" s="92"/>
      <c r="G26" s="98"/>
      <c r="H26" s="102">
        <f t="shared" si="0"/>
        <v>0</v>
      </c>
      <c r="I26" s="95"/>
      <c r="J26" s="103"/>
      <c r="K26" s="564"/>
      <c r="L26" s="564"/>
      <c r="M26" s="564"/>
      <c r="N26" s="564"/>
      <c r="O26" s="564"/>
      <c r="P26" s="565"/>
      <c r="Q26" s="69"/>
      <c r="R26" s="104"/>
    </row>
    <row r="27" spans="2:18" ht="58.5" customHeight="1" x14ac:dyDescent="0.15">
      <c r="B27" s="89"/>
      <c r="C27" s="90"/>
      <c r="D27" s="91"/>
      <c r="E27" s="91"/>
      <c r="F27" s="92"/>
      <c r="G27" s="98"/>
      <c r="H27" s="102">
        <f t="shared" si="0"/>
        <v>0</v>
      </c>
      <c r="I27" s="95"/>
      <c r="J27" s="96"/>
      <c r="K27" s="564"/>
      <c r="L27" s="564"/>
      <c r="M27" s="564"/>
      <c r="N27" s="564"/>
      <c r="O27" s="564"/>
      <c r="P27" s="565"/>
      <c r="Q27" s="69"/>
      <c r="R27" s="104"/>
    </row>
    <row r="28" spans="2:18" ht="58.5" customHeight="1" x14ac:dyDescent="0.15">
      <c r="B28" s="89"/>
      <c r="C28" s="90"/>
      <c r="D28" s="91"/>
      <c r="E28" s="91"/>
      <c r="F28" s="92"/>
      <c r="G28" s="98"/>
      <c r="H28" s="102">
        <f t="shared" si="0"/>
        <v>0</v>
      </c>
      <c r="I28" s="95"/>
      <c r="J28" s="96"/>
      <c r="K28" s="564"/>
      <c r="L28" s="564"/>
      <c r="M28" s="564"/>
      <c r="N28" s="564"/>
      <c r="O28" s="564"/>
      <c r="P28" s="565"/>
      <c r="Q28" s="69"/>
      <c r="R28" s="104"/>
    </row>
    <row r="29" spans="2:18" ht="58.5" customHeight="1" x14ac:dyDescent="0.15">
      <c r="B29" s="89"/>
      <c r="C29" s="90"/>
      <c r="D29" s="91"/>
      <c r="E29" s="91"/>
      <c r="F29" s="92"/>
      <c r="G29" s="98"/>
      <c r="H29" s="102">
        <f t="shared" si="0"/>
        <v>0</v>
      </c>
      <c r="I29" s="95"/>
      <c r="J29" s="96"/>
      <c r="K29" s="564"/>
      <c r="L29" s="564"/>
      <c r="M29" s="564"/>
      <c r="N29" s="564"/>
      <c r="O29" s="564"/>
      <c r="P29" s="565"/>
      <c r="Q29" s="69"/>
      <c r="R29" s="104"/>
    </row>
    <row r="30" spans="2:18" ht="58.5" customHeight="1" x14ac:dyDescent="0.15">
      <c r="B30" s="89"/>
      <c r="C30" s="90"/>
      <c r="D30" s="91"/>
      <c r="E30" s="91"/>
      <c r="F30" s="92"/>
      <c r="G30" s="98"/>
      <c r="H30" s="102">
        <f t="shared" si="0"/>
        <v>0</v>
      </c>
      <c r="I30" s="95"/>
      <c r="J30" s="96"/>
      <c r="K30" s="564"/>
      <c r="L30" s="564"/>
      <c r="M30" s="564"/>
      <c r="N30" s="564"/>
      <c r="O30" s="564"/>
      <c r="P30" s="565"/>
      <c r="Q30" s="69"/>
      <c r="R30" s="104"/>
    </row>
    <row r="31" spans="2:18" ht="58.5" customHeight="1" x14ac:dyDescent="0.15">
      <c r="B31" s="89"/>
      <c r="C31" s="90"/>
      <c r="D31" s="91"/>
      <c r="E31" s="91"/>
      <c r="F31" s="92"/>
      <c r="G31" s="98"/>
      <c r="H31" s="102">
        <f t="shared" si="0"/>
        <v>0</v>
      </c>
      <c r="I31" s="95"/>
      <c r="J31" s="96"/>
      <c r="K31" s="564"/>
      <c r="L31" s="564"/>
      <c r="M31" s="564"/>
      <c r="N31" s="564"/>
      <c r="O31" s="564"/>
      <c r="P31" s="565"/>
      <c r="Q31" s="69"/>
      <c r="R31" s="104"/>
    </row>
    <row r="32" spans="2:18" ht="58.5" customHeight="1" x14ac:dyDescent="0.15">
      <c r="B32" s="89"/>
      <c r="C32" s="90"/>
      <c r="D32" s="91"/>
      <c r="E32" s="91"/>
      <c r="F32" s="92"/>
      <c r="G32" s="98"/>
      <c r="H32" s="102">
        <f t="shared" si="0"/>
        <v>0</v>
      </c>
      <c r="I32" s="95"/>
      <c r="J32" s="96"/>
      <c r="K32" s="564"/>
      <c r="L32" s="564"/>
      <c r="M32" s="564"/>
      <c r="N32" s="564"/>
      <c r="O32" s="564"/>
      <c r="P32" s="565"/>
      <c r="Q32" s="69"/>
      <c r="R32" s="104"/>
    </row>
    <row r="33" spans="1:18" ht="58.5" customHeight="1" x14ac:dyDescent="0.15">
      <c r="B33" s="89"/>
      <c r="C33" s="90"/>
      <c r="D33" s="91"/>
      <c r="E33" s="91"/>
      <c r="F33" s="92"/>
      <c r="G33" s="98"/>
      <c r="H33" s="102">
        <f t="shared" si="0"/>
        <v>0</v>
      </c>
      <c r="I33" s="95"/>
      <c r="J33" s="96"/>
      <c r="K33" s="564"/>
      <c r="L33" s="564"/>
      <c r="M33" s="564"/>
      <c r="N33" s="564"/>
      <c r="O33" s="564"/>
      <c r="P33" s="565"/>
      <c r="Q33" s="69"/>
      <c r="R33" s="104"/>
    </row>
    <row r="34" spans="1:18" ht="58.5" customHeight="1" x14ac:dyDescent="0.15">
      <c r="B34" s="89"/>
      <c r="C34" s="90"/>
      <c r="D34" s="91"/>
      <c r="E34" s="91"/>
      <c r="F34" s="92"/>
      <c r="G34" s="98"/>
      <c r="H34" s="102">
        <f t="shared" si="0"/>
        <v>0</v>
      </c>
      <c r="I34" s="95"/>
      <c r="J34" s="96"/>
      <c r="K34" s="564"/>
      <c r="L34" s="564"/>
      <c r="M34" s="564"/>
      <c r="N34" s="564"/>
      <c r="O34" s="564"/>
      <c r="P34" s="565"/>
      <c r="Q34" s="69"/>
      <c r="R34" s="104"/>
    </row>
    <row r="35" spans="1:18" ht="58.5" customHeight="1" x14ac:dyDescent="0.15">
      <c r="B35" s="89"/>
      <c r="C35" s="90"/>
      <c r="D35" s="91"/>
      <c r="E35" s="91"/>
      <c r="F35" s="92"/>
      <c r="G35" s="98"/>
      <c r="H35" s="102">
        <f t="shared" si="0"/>
        <v>0</v>
      </c>
      <c r="I35" s="105"/>
      <c r="J35" s="103"/>
      <c r="K35" s="564"/>
      <c r="L35" s="564"/>
      <c r="M35" s="564"/>
      <c r="N35" s="564"/>
      <c r="O35" s="564"/>
      <c r="P35" s="565"/>
      <c r="Q35" s="69"/>
      <c r="R35" s="104"/>
    </row>
    <row r="36" spans="1:18" ht="58.5" customHeight="1" thickBot="1" x14ac:dyDescent="0.2">
      <c r="B36" s="106"/>
      <c r="C36" s="107"/>
      <c r="D36" s="108"/>
      <c r="E36" s="108"/>
      <c r="F36" s="109"/>
      <c r="G36" s="110"/>
      <c r="H36" s="111">
        <f t="shared" si="0"/>
        <v>0</v>
      </c>
      <c r="I36" s="112"/>
      <c r="J36" s="113"/>
      <c r="K36" s="566"/>
      <c r="L36" s="566"/>
      <c r="M36" s="566"/>
      <c r="N36" s="566"/>
      <c r="O36" s="566"/>
      <c r="P36" s="567"/>
      <c r="Q36" s="114"/>
      <c r="R36" s="115"/>
    </row>
    <row r="37" spans="1:18" ht="41.25" customHeight="1" thickTop="1" thickBot="1" x14ac:dyDescent="0.2">
      <c r="B37" s="116"/>
      <c r="F37" s="568" t="s">
        <v>90</v>
      </c>
      <c r="G37" s="569"/>
      <c r="H37" s="117">
        <f>SUM(H20:H36)</f>
        <v>7.5</v>
      </c>
    </row>
    <row r="38" spans="1:18" ht="20.25" customHeight="1" x14ac:dyDescent="0.15">
      <c r="C38" s="116"/>
      <c r="D38" s="547"/>
      <c r="E38" s="547"/>
      <c r="F38" s="116"/>
      <c r="G38" s="116"/>
      <c r="H38" s="116"/>
      <c r="K38" s="548" t="s">
        <v>80</v>
      </c>
      <c r="L38" s="549"/>
      <c r="M38" s="550" t="s">
        <v>91</v>
      </c>
      <c r="N38" s="552" t="s">
        <v>92</v>
      </c>
      <c r="O38" s="553"/>
      <c r="P38" s="554" t="s">
        <v>93</v>
      </c>
      <c r="Q38" s="556" t="s">
        <v>57</v>
      </c>
      <c r="R38" s="557"/>
    </row>
    <row r="39" spans="1:18" ht="29.25" customHeight="1" thickBot="1" x14ac:dyDescent="0.2">
      <c r="K39" s="558">
        <f>H37</f>
        <v>7.5</v>
      </c>
      <c r="L39" s="559"/>
      <c r="M39" s="551"/>
      <c r="N39" s="560">
        <f>D16</f>
        <v>8800</v>
      </c>
      <c r="O39" s="561"/>
      <c r="P39" s="555"/>
      <c r="Q39" s="562">
        <f>ROUNDDOWN(K39*N39,0)</f>
        <v>66000</v>
      </c>
      <c r="R39" s="563"/>
    </row>
    <row r="42" spans="1:18" x14ac:dyDescent="0.15">
      <c r="A42" s="44" t="s">
        <v>145</v>
      </c>
    </row>
    <row r="43" spans="1:18" x14ac:dyDescent="0.15">
      <c r="A43" s="44" t="s">
        <v>151</v>
      </c>
    </row>
  </sheetData>
  <autoFilter ref="I18:J36" xr:uid="{0E4B48FF-A954-44A6-9F2C-6A7B4E6D0A6F}"/>
  <mergeCells count="54">
    <mergeCell ref="R10:R11"/>
    <mergeCell ref="Q3:R3"/>
    <mergeCell ref="A4:R4"/>
    <mergeCell ref="B6:C7"/>
    <mergeCell ref="D6:E7"/>
    <mergeCell ref="N6:O7"/>
    <mergeCell ref="N9:O9"/>
    <mergeCell ref="D10:I10"/>
    <mergeCell ref="M10:M11"/>
    <mergeCell ref="N10:O11"/>
    <mergeCell ref="P10:P11"/>
    <mergeCell ref="Q10:Q11"/>
    <mergeCell ref="D12:G12"/>
    <mergeCell ref="I12:K12"/>
    <mergeCell ref="B13:C13"/>
    <mergeCell ref="K13:L13"/>
    <mergeCell ref="D14:F14"/>
    <mergeCell ref="I14:J14"/>
    <mergeCell ref="K25:P25"/>
    <mergeCell ref="O14:Q14"/>
    <mergeCell ref="D16:E16"/>
    <mergeCell ref="B18:B19"/>
    <mergeCell ref="C18:G18"/>
    <mergeCell ref="H18:H19"/>
    <mergeCell ref="I18:I19"/>
    <mergeCell ref="J18:J19"/>
    <mergeCell ref="K18:P19"/>
    <mergeCell ref="Q18:R18"/>
    <mergeCell ref="K20:P20"/>
    <mergeCell ref="K21:P21"/>
    <mergeCell ref="K22:P22"/>
    <mergeCell ref="K23:P23"/>
    <mergeCell ref="K24:P24"/>
    <mergeCell ref="F37:G37"/>
    <mergeCell ref="K26:P26"/>
    <mergeCell ref="K27:P27"/>
    <mergeCell ref="K28:P28"/>
    <mergeCell ref="K29:P29"/>
    <mergeCell ref="K30:P30"/>
    <mergeCell ref="K31:P31"/>
    <mergeCell ref="Q38:R38"/>
    <mergeCell ref="K39:L39"/>
    <mergeCell ref="N39:O39"/>
    <mergeCell ref="Q39:R39"/>
    <mergeCell ref="K32:P32"/>
    <mergeCell ref="K33:P33"/>
    <mergeCell ref="K34:P34"/>
    <mergeCell ref="K35:P35"/>
    <mergeCell ref="K36:P36"/>
    <mergeCell ref="D38:E38"/>
    <mergeCell ref="K38:L38"/>
    <mergeCell ref="M38:M39"/>
    <mergeCell ref="N38:O38"/>
    <mergeCell ref="P38:P39"/>
  </mergeCells>
  <phoneticPr fontId="5"/>
  <dataValidations count="1">
    <dataValidation type="list" allowBlank="1" showInputMessage="1" showErrorMessage="1" sqref="J20:J36" xr:uid="{441A468D-17E7-4B19-9C62-DBE8ADBB81DC}">
      <formula1>$A$42:$A$52</formula1>
    </dataValidation>
  </dataValidations>
  <printOptions horizontalCentered="1" verticalCentered="1"/>
  <pageMargins left="0.23622047244094491" right="0.23622047244094491" top="0.35433070866141736" bottom="0.35433070866141736" header="0.31496062992125984" footer="0.31496062992125984"/>
  <pageSetup paperSize="9" scale="5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【別紙(3)】伴走支援費用支払申請書</vt:lpstr>
      <vt:lpstr>【別紙３-1】伴走支援報告書</vt:lpstr>
      <vt:lpstr>【別紙(3)-3】業務別請求明細書</vt:lpstr>
      <vt:lpstr>【別紙(3)-4】従事時間管理表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2024-03-03T16:24:38Z</dcterms:created>
  <dcterms:modified xsi:type="dcterms:W3CDTF">2024-03-26T23:32:08Z</dcterms:modified>
</cp:coreProperties>
</file>